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8680" yWindow="-120" windowWidth="29040" windowHeight="15840"/>
  </bookViews>
  <sheets>
    <sheet name="Monthly Worksheet" sheetId="3"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5" i="3" l="1"/>
  <c r="F126" i="3"/>
  <c r="F127" i="3"/>
  <c r="F128" i="3"/>
  <c r="F129" i="3"/>
  <c r="F130" i="3"/>
  <c r="F131" i="3"/>
  <c r="F132" i="3"/>
  <c r="F133" i="3"/>
  <c r="F134" i="3"/>
  <c r="F135" i="3"/>
  <c r="F136" i="3"/>
  <c r="F137" i="3"/>
  <c r="F138" i="3"/>
  <c r="F139" i="3"/>
  <c r="F124" i="3"/>
  <c r="F113" i="3"/>
  <c r="F114" i="3"/>
  <c r="F115" i="3"/>
  <c r="F116" i="3"/>
  <c r="F117" i="3"/>
  <c r="F118" i="3"/>
  <c r="F119" i="3"/>
  <c r="F120" i="3"/>
  <c r="F121" i="3"/>
  <c r="F112" i="3"/>
  <c r="F108" i="3"/>
  <c r="F109" i="3"/>
  <c r="F107" i="3"/>
  <c r="F97" i="3"/>
  <c r="F98" i="3"/>
  <c r="F99" i="3"/>
  <c r="F100" i="3"/>
  <c r="F101" i="3"/>
  <c r="F102" i="3"/>
  <c r="F103" i="3"/>
  <c r="F104" i="3"/>
  <c r="F96" i="3"/>
  <c r="F86" i="3"/>
  <c r="F87" i="3"/>
  <c r="F88" i="3"/>
  <c r="F89" i="3"/>
  <c r="F90" i="3"/>
  <c r="F91" i="3"/>
  <c r="F92" i="3"/>
  <c r="F93" i="3"/>
  <c r="F85" i="3"/>
  <c r="F74" i="3"/>
  <c r="F75" i="3"/>
  <c r="F76" i="3"/>
  <c r="F77" i="3"/>
  <c r="F78" i="3"/>
  <c r="F79" i="3"/>
  <c r="F80" i="3"/>
  <c r="F81" i="3"/>
  <c r="F82" i="3"/>
  <c r="F73" i="3"/>
  <c r="F61" i="3"/>
  <c r="F62" i="3"/>
  <c r="F63" i="3"/>
  <c r="F64" i="3"/>
  <c r="F65" i="3"/>
  <c r="F66" i="3"/>
  <c r="F67" i="3"/>
  <c r="F68" i="3"/>
  <c r="F69" i="3"/>
  <c r="F70" i="3"/>
  <c r="F60" i="3"/>
  <c r="F55" i="3"/>
  <c r="F56" i="3"/>
  <c r="F57" i="3"/>
  <c r="F58" i="3"/>
  <c r="F54" i="3"/>
  <c r="F46" i="3"/>
  <c r="F47" i="3"/>
  <c r="F48" i="3"/>
  <c r="F49" i="3"/>
  <c r="F50" i="3"/>
  <c r="F51" i="3"/>
  <c r="F45" i="3"/>
  <c r="F30" i="3"/>
  <c r="F31" i="3"/>
  <c r="F32" i="3"/>
  <c r="F33" i="3"/>
  <c r="F34" i="3"/>
  <c r="F35" i="3"/>
  <c r="F36" i="3"/>
  <c r="F37" i="3"/>
  <c r="F38" i="3"/>
  <c r="F39" i="3"/>
  <c r="F40" i="3"/>
  <c r="F41" i="3"/>
  <c r="F42" i="3"/>
  <c r="F29" i="3"/>
  <c r="F22" i="3"/>
  <c r="F23" i="3"/>
  <c r="F24" i="3"/>
  <c r="F25" i="3"/>
  <c r="F26" i="3"/>
  <c r="F21" i="3"/>
  <c r="F7" i="3"/>
  <c r="F8" i="3"/>
  <c r="F9" i="3"/>
  <c r="F10" i="3"/>
  <c r="F11" i="3"/>
  <c r="F6" i="3"/>
  <c r="K22" i="3" l="1"/>
  <c r="K6" i="3"/>
  <c r="G81" i="3" s="1"/>
  <c r="K23" i="3"/>
  <c r="K24" i="3"/>
  <c r="K25" i="3"/>
  <c r="K26" i="3"/>
  <c r="K27" i="3"/>
  <c r="K28" i="3"/>
  <c r="K29" i="3"/>
  <c r="K30" i="3"/>
  <c r="K31" i="3"/>
  <c r="K21" i="3"/>
  <c r="J31" i="3"/>
  <c r="J30" i="3"/>
  <c r="L30" i="3" s="1"/>
  <c r="J29" i="3"/>
  <c r="L29" i="3"/>
  <c r="J28" i="3"/>
  <c r="J27" i="3"/>
  <c r="L27" i="3" s="1"/>
  <c r="J26" i="3"/>
  <c r="J25" i="3"/>
  <c r="J24" i="3"/>
  <c r="J23" i="3"/>
  <c r="J22" i="3"/>
  <c r="J21" i="3"/>
  <c r="J6" i="3"/>
  <c r="L26" i="3" l="1"/>
  <c r="L28" i="3"/>
  <c r="L25" i="3"/>
  <c r="L24" i="3"/>
  <c r="L23" i="3"/>
  <c r="L22" i="3"/>
  <c r="J10" i="3"/>
  <c r="J14" i="3" s="1"/>
  <c r="L21" i="3"/>
  <c r="K10" i="3"/>
  <c r="L31" i="3"/>
  <c r="G42" i="3"/>
  <c r="G101" i="3"/>
  <c r="G54" i="3"/>
  <c r="G121" i="3"/>
  <c r="G24" i="3"/>
  <c r="G63" i="3"/>
  <c r="G139" i="3"/>
  <c r="G34" i="3"/>
  <c r="G128" i="3"/>
  <c r="G108" i="3"/>
  <c r="G92" i="3"/>
  <c r="G78" i="3"/>
  <c r="G64" i="3"/>
  <c r="M22" i="3"/>
  <c r="L38" i="3" s="1"/>
  <c r="M38" i="3" s="1"/>
  <c r="M23" i="3"/>
  <c r="L39" i="3" s="1"/>
  <c r="M39" i="3" s="1"/>
  <c r="M24" i="3"/>
  <c r="L40" i="3" s="1"/>
  <c r="M40" i="3" s="1"/>
  <c r="M25" i="3"/>
  <c r="L41" i="3" s="1"/>
  <c r="M41" i="3" s="1"/>
  <c r="M26" i="3"/>
  <c r="L42" i="3" s="1"/>
  <c r="M42" i="3" s="1"/>
  <c r="M27" i="3"/>
  <c r="L43" i="3" s="1"/>
  <c r="M43" i="3" s="1"/>
  <c r="M28" i="3"/>
  <c r="L44" i="3" s="1"/>
  <c r="M44" i="3" s="1"/>
  <c r="M29" i="3"/>
  <c r="L45" i="3" s="1"/>
  <c r="M45" i="3" s="1"/>
  <c r="M30" i="3"/>
  <c r="L46" i="3" s="1"/>
  <c r="M46" i="3" s="1"/>
  <c r="M31" i="3"/>
  <c r="L47" i="3" s="1"/>
  <c r="M47" i="3" s="1"/>
  <c r="M21" i="3"/>
  <c r="G138" i="3"/>
  <c r="G134" i="3"/>
  <c r="G130" i="3"/>
  <c r="G126" i="3"/>
  <c r="G120" i="3"/>
  <c r="G116" i="3"/>
  <c r="G112" i="3"/>
  <c r="G104" i="3"/>
  <c r="G100" i="3"/>
  <c r="G96" i="3"/>
  <c r="G90" i="3"/>
  <c r="G86" i="3"/>
  <c r="G80" i="3"/>
  <c r="G76" i="3"/>
  <c r="G70" i="3"/>
  <c r="G66" i="3"/>
  <c r="G62" i="3"/>
  <c r="G57" i="3"/>
  <c r="G51" i="3"/>
  <c r="G47" i="3"/>
  <c r="G41" i="3"/>
  <c r="G37" i="3"/>
  <c r="G33" i="3"/>
  <c r="G29" i="3"/>
  <c r="G25" i="3"/>
  <c r="G137" i="3"/>
  <c r="G133" i="3"/>
  <c r="G129" i="3"/>
  <c r="G125" i="3"/>
  <c r="G119" i="3"/>
  <c r="G115" i="3"/>
  <c r="G109" i="3"/>
  <c r="G103" i="3"/>
  <c r="G99" i="3"/>
  <c r="G93" i="3"/>
  <c r="G89" i="3"/>
  <c r="G85" i="3"/>
  <c r="G79" i="3"/>
  <c r="G75" i="3"/>
  <c r="G69" i="3"/>
  <c r="G65" i="3"/>
  <c r="G61" i="3"/>
  <c r="G56" i="3"/>
  <c r="G50" i="3"/>
  <c r="G46" i="3"/>
  <c r="G40" i="3"/>
  <c r="G36" i="3"/>
  <c r="G32" i="3"/>
  <c r="G22" i="3"/>
  <c r="G26" i="3"/>
  <c r="G136" i="3"/>
  <c r="G132" i="3"/>
  <c r="G124" i="3"/>
  <c r="G118" i="3"/>
  <c r="G114" i="3"/>
  <c r="G102" i="3"/>
  <c r="G98" i="3"/>
  <c r="G88" i="3"/>
  <c r="G82" i="3"/>
  <c r="G74" i="3"/>
  <c r="G68" i="3"/>
  <c r="G23" i="3"/>
  <c r="G35" i="3"/>
  <c r="G45" i="3"/>
  <c r="G55" i="3"/>
  <c r="G67" i="3"/>
  <c r="G87" i="3"/>
  <c r="G107" i="3"/>
  <c r="G127" i="3"/>
  <c r="G30" i="3"/>
  <c r="G38" i="3"/>
  <c r="G48" i="3"/>
  <c r="G58" i="3"/>
  <c r="G73" i="3"/>
  <c r="G91" i="3"/>
  <c r="G113" i="3"/>
  <c r="G131" i="3"/>
  <c r="G21" i="3"/>
  <c r="G31" i="3"/>
  <c r="G39" i="3"/>
  <c r="G49" i="3"/>
  <c r="G60" i="3"/>
  <c r="G77" i="3"/>
  <c r="G97" i="3"/>
  <c r="G117" i="3"/>
  <c r="G135" i="3"/>
  <c r="L6" i="3"/>
  <c r="L10" i="3" l="1"/>
  <c r="K14" i="3"/>
  <c r="M14" i="3" s="1"/>
  <c r="M10" i="3"/>
  <c r="L37" i="3"/>
  <c r="M37" i="3" s="1"/>
  <c r="L14" i="3" l="1"/>
</calcChain>
</file>

<file path=xl/sharedStrings.xml><?xml version="1.0" encoding="utf-8"?>
<sst xmlns="http://schemas.openxmlformats.org/spreadsheetml/2006/main" count="206" uniqueCount="133">
  <si>
    <t>Estimated</t>
  </si>
  <si>
    <t>Actual</t>
  </si>
  <si>
    <t>(+ / -)</t>
  </si>
  <si>
    <t>Emergency Fund</t>
  </si>
  <si>
    <t>Retirement Fund</t>
  </si>
  <si>
    <t>College Fund</t>
  </si>
  <si>
    <t>Real-Estate Taxes</t>
  </si>
  <si>
    <t>Electricity</t>
  </si>
  <si>
    <t>Water</t>
  </si>
  <si>
    <t>Gas</t>
  </si>
  <si>
    <t>Trash</t>
  </si>
  <si>
    <t>Cable</t>
  </si>
  <si>
    <t>Car Insurance</t>
  </si>
  <si>
    <t>Disability Insurance</t>
  </si>
  <si>
    <t>Health Insurance</t>
  </si>
  <si>
    <t>Life Insurance</t>
  </si>
  <si>
    <t>Child Care</t>
  </si>
  <si>
    <t>Child Support</t>
  </si>
  <si>
    <t>Alimony</t>
  </si>
  <si>
    <t>Subscriptions</t>
  </si>
  <si>
    <t>Miscellaneous</t>
  </si>
  <si>
    <t>Gas Card 1</t>
  </si>
  <si>
    <t>Gas Card 2</t>
  </si>
  <si>
    <t>Student Loan 1</t>
  </si>
  <si>
    <t>Student Loan 2</t>
  </si>
  <si>
    <t>Lunches</t>
  </si>
  <si>
    <t>Prescriptions</t>
  </si>
  <si>
    <t>Groceries</t>
  </si>
  <si>
    <t>Allowances</t>
  </si>
  <si>
    <t>Gifts</t>
  </si>
  <si>
    <t>Clothes</t>
  </si>
  <si>
    <t>Savings</t>
  </si>
  <si>
    <t>Utilities</t>
  </si>
  <si>
    <t>Transportation</t>
  </si>
  <si>
    <t>Housing</t>
  </si>
  <si>
    <t>New Car Fund</t>
  </si>
  <si>
    <t>New Furniture Fund</t>
  </si>
  <si>
    <t>Other Fund</t>
  </si>
  <si>
    <t>Other</t>
  </si>
  <si>
    <t>Repairs</t>
  </si>
  <si>
    <t>Registration</t>
  </si>
  <si>
    <t>Inspection</t>
  </si>
  <si>
    <t>Car 1 Payment</t>
  </si>
  <si>
    <t>Car 2 Payment</t>
  </si>
  <si>
    <t>Fuel</t>
  </si>
  <si>
    <t>Adults</t>
  </si>
  <si>
    <t>Children</t>
  </si>
  <si>
    <t>Doctors</t>
  </si>
  <si>
    <t>Dentists</t>
  </si>
  <si>
    <t>Over-the-Counter Items</t>
  </si>
  <si>
    <t>Baby Sitters</t>
  </si>
  <si>
    <t>Sundries</t>
  </si>
  <si>
    <t>Cosmetics</t>
  </si>
  <si>
    <t>Hair Care</t>
  </si>
  <si>
    <t>Continuing Education</t>
  </si>
  <si>
    <t>Major Holidays</t>
  </si>
  <si>
    <t>Flood etc. Ins.</t>
  </si>
  <si>
    <t>Maintenance</t>
  </si>
  <si>
    <t>Mortgage 2</t>
  </si>
  <si>
    <t>Mortgage 3</t>
  </si>
  <si>
    <t>Vacations</t>
  </si>
  <si>
    <t>Credit Card 1</t>
  </si>
  <si>
    <t>Credit Card 2</t>
  </si>
  <si>
    <t>Credit Card 3</t>
  </si>
  <si>
    <t>Credit Card 4</t>
  </si>
  <si>
    <t>Credit Card 5</t>
  </si>
  <si>
    <t>Store Card 1</t>
  </si>
  <si>
    <t>Store Card 2</t>
  </si>
  <si>
    <t>Store Card 3</t>
  </si>
  <si>
    <t>Home Equity Loan</t>
  </si>
  <si>
    <t>Personal Loan</t>
  </si>
  <si>
    <t>Mortgate 1/Rent</t>
  </si>
  <si>
    <t>Homeowners/Rental Ins.</t>
  </si>
  <si>
    <t>Condo/Townhome Dues</t>
  </si>
  <si>
    <t>Phone 1</t>
  </si>
  <si>
    <t>Phone 2</t>
  </si>
  <si>
    <t>Lawn Service</t>
  </si>
  <si>
    <t>Snow Removal</t>
  </si>
  <si>
    <t>Health Club</t>
  </si>
  <si>
    <t>Exercise Classes</t>
  </si>
  <si>
    <t>School Supplies</t>
  </si>
  <si>
    <t>Dinner Out</t>
  </si>
  <si>
    <t>Entertaining</t>
  </si>
  <si>
    <t>Movies</t>
  </si>
  <si>
    <t>Family Days</t>
  </si>
  <si>
    <t>Fun Parks</t>
  </si>
  <si>
    <t>Parties</t>
  </si>
  <si>
    <t>Food</t>
  </si>
  <si>
    <t>Pet Food</t>
  </si>
  <si>
    <t>Pet Supplies</t>
  </si>
  <si>
    <t>Pet Medical</t>
  </si>
  <si>
    <t>Personal Fun Money</t>
  </si>
  <si>
    <t>Recreation Fun Money</t>
  </si>
  <si>
    <t>Payments</t>
  </si>
  <si>
    <t>Category</t>
  </si>
  <si>
    <t>Item</t>
  </si>
  <si>
    <t>Coffee/Breakfast</t>
  </si>
  <si>
    <t>Snacks</t>
  </si>
  <si>
    <t>Public Transportation</t>
  </si>
  <si>
    <t>Insurance / Medical</t>
  </si>
  <si>
    <t>Family / Children / Pets</t>
  </si>
  <si>
    <t>Personal Maintenance</t>
  </si>
  <si>
    <t>Evening Out</t>
  </si>
  <si>
    <t>Recreation</t>
  </si>
  <si>
    <t>Debt Payments</t>
  </si>
  <si>
    <t>Other Line of Credit</t>
  </si>
  <si>
    <t>Association Dues</t>
  </si>
  <si>
    <t>Cleaning Service</t>
  </si>
  <si>
    <t>Eye Care</t>
  </si>
  <si>
    <t>Tolls / Parking</t>
  </si>
  <si>
    <t>Car Wash</t>
  </si>
  <si>
    <t>Net Income</t>
  </si>
  <si>
    <t>Income 1</t>
  </si>
  <si>
    <t>Income 2</t>
  </si>
  <si>
    <t>Income 3</t>
  </si>
  <si>
    <t>Income 4</t>
  </si>
  <si>
    <t>Enter item name here</t>
  </si>
  <si>
    <t>% of Net IN</t>
  </si>
  <si>
    <t>Total IN</t>
  </si>
  <si>
    <t>Total OUT</t>
  </si>
  <si>
    <t>Category Totals OUT</t>
  </si>
  <si>
    <t>Total OVER/UNDER</t>
  </si>
  <si>
    <t>Family / Children /       Pets</t>
  </si>
  <si>
    <t>Debts</t>
  </si>
  <si>
    <t>Dry Clean / Alter</t>
  </si>
  <si>
    <t>Min</t>
  </si>
  <si>
    <t>Max</t>
  </si>
  <si>
    <t>Me</t>
  </si>
  <si>
    <t>Category Allocation Check</t>
  </si>
  <si>
    <r>
      <rPr>
        <b/>
        <i/>
        <sz val="11"/>
        <color theme="1"/>
        <rFont val="Calibri"/>
        <family val="2"/>
        <scheme val="minor"/>
      </rPr>
      <t>Note:</t>
    </r>
    <r>
      <rPr>
        <i/>
        <sz val="11"/>
        <color theme="1"/>
        <rFont val="Calibri"/>
        <family val="2"/>
        <scheme val="minor"/>
      </rPr>
      <t xml:space="preserve"> category allocations are a guideline only. Different incomes and individual needs will affect the percentages in each category.  Savings and debt categories need to adjusted based on your financial goals.  Category allocations should be discussed with a licensed professional.</t>
    </r>
  </si>
  <si>
    <t>Personal Maint.</t>
  </si>
  <si>
    <t>Car / Transport</t>
  </si>
  <si>
    <t>Instructions: Enter your data into the yellow cells.  The remainder of the cells will calculate totals etc.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</si>
</sst>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3"/>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i/>
      <sz val="14"/>
      <color rgb="FF0000FF"/>
      <name val="Calibri"/>
      <family val="2"/>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right style="hair">
        <color auto="1"/>
      </right>
      <top/>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0" borderId="0" xfId="0" applyAlignment="1">
      <alignment horizontal="center"/>
    </xf>
    <xf numFmtId="0" fontId="3" fillId="0" borderId="0" xfId="0" applyFont="1"/>
    <xf numFmtId="0" fontId="0" fillId="0" borderId="1" xfId="0" applyBorder="1"/>
    <xf numFmtId="8" fontId="0" fillId="0" borderId="1" xfId="0" applyNumberFormat="1" applyBorder="1" applyAlignment="1">
      <alignment horizontal="center"/>
    </xf>
    <xf numFmtId="9" fontId="0" fillId="0" borderId="1" xfId="1" applyFont="1" applyBorder="1" applyAlignment="1">
      <alignment horizontal="center"/>
    </xf>
    <xf numFmtId="0" fontId="3" fillId="0" borderId="1" xfId="0" applyFont="1" applyBorder="1"/>
    <xf numFmtId="0" fontId="2" fillId="0" borderId="0" xfId="0" applyFont="1"/>
    <xf numFmtId="0" fontId="2" fillId="0" borderId="1" xfId="0" applyFont="1" applyBorder="1"/>
    <xf numFmtId="0" fontId="2" fillId="0" borderId="0" xfId="0" applyFont="1" applyAlignment="1">
      <alignment horizontal="center"/>
    </xf>
    <xf numFmtId="0" fontId="2" fillId="0" borderId="3" xfId="0" applyFont="1" applyBorder="1"/>
    <xf numFmtId="0" fontId="3" fillId="0" borderId="3" xfId="0" applyFont="1" applyBorder="1"/>
    <xf numFmtId="8" fontId="0" fillId="0" borderId="3" xfId="0" applyNumberFormat="1" applyBorder="1" applyAlignment="1">
      <alignment horizontal="center"/>
    </xf>
    <xf numFmtId="8" fontId="0" fillId="0" borderId="2" xfId="0" applyNumberFormat="1" applyBorder="1" applyAlignment="1">
      <alignment horizontal="center"/>
    </xf>
    <xf numFmtId="9" fontId="0" fillId="0" borderId="2" xfId="1" applyFont="1" applyBorder="1" applyAlignment="1">
      <alignment horizontal="center"/>
    </xf>
    <xf numFmtId="8" fontId="0" fillId="0" borderId="0" xfId="0" applyNumberFormat="1" applyAlignment="1">
      <alignment horizontal="center"/>
    </xf>
    <xf numFmtId="9" fontId="0" fillId="0" borderId="0" xfId="1" applyFont="1" applyAlignment="1">
      <alignment horizontal="center"/>
    </xf>
    <xf numFmtId="8" fontId="4" fillId="2" borderId="3" xfId="0" applyNumberFormat="1" applyFont="1" applyFill="1" applyBorder="1" applyAlignment="1">
      <alignment horizontal="center"/>
    </xf>
    <xf numFmtId="8" fontId="4" fillId="2" borderId="1" xfId="0" applyNumberFormat="1" applyFont="1" applyFill="1" applyBorder="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0" fontId="5" fillId="0" borderId="2" xfId="0" applyFont="1" applyBorder="1" applyAlignment="1">
      <alignment horizontal="center"/>
    </xf>
    <xf numFmtId="0" fontId="5" fillId="0" borderId="2" xfId="0" applyFont="1" applyBorder="1"/>
    <xf numFmtId="0" fontId="6" fillId="0" borderId="0" xfId="0" applyFont="1"/>
    <xf numFmtId="0" fontId="5" fillId="0" borderId="2" xfId="0" applyFont="1" applyBorder="1" applyAlignment="1">
      <alignment horizontal="left"/>
    </xf>
    <xf numFmtId="0" fontId="5" fillId="0" borderId="0" xfId="0" applyFont="1" applyAlignment="1">
      <alignment vertical="top" wrapText="1"/>
    </xf>
    <xf numFmtId="9" fontId="0" fillId="0" borderId="3" xfId="1" applyFont="1" applyBorder="1" applyAlignment="1">
      <alignment horizontal="center"/>
    </xf>
    <xf numFmtId="9" fontId="0" fillId="0" borderId="3" xfId="0" applyNumberFormat="1" applyBorder="1" applyAlignment="1">
      <alignment horizontal="center"/>
    </xf>
    <xf numFmtId="9" fontId="0" fillId="0" borderId="1" xfId="0" applyNumberFormat="1" applyBorder="1" applyAlignment="1">
      <alignment horizontal="center"/>
    </xf>
    <xf numFmtId="0" fontId="8" fillId="0" borderId="0" xfId="0" applyFont="1" applyAlignment="1">
      <alignment vertical="top"/>
    </xf>
    <xf numFmtId="0" fontId="3" fillId="0" borderId="0" xfId="0" applyFont="1" applyAlignment="1">
      <alignment horizontal="left" vertical="top" wrapText="1"/>
    </xf>
    <xf numFmtId="6" fontId="4" fillId="2" borderId="1" xfId="0" applyNumberFormat="1" applyFont="1" applyFill="1" applyBorder="1" applyAlignment="1">
      <alignment horizontal="center"/>
    </xf>
    <xf numFmtId="0" fontId="3" fillId="0" borderId="0" xfId="0" applyFont="1" applyAlignment="1">
      <alignment horizontal="left" vertical="top"/>
    </xf>
    <xf numFmtId="0" fontId="3" fillId="0" borderId="0" xfId="0" applyFont="1" applyAlignment="1">
      <alignment horizontal="left" vertical="top" wrapText="1"/>
    </xf>
    <xf numFmtId="0" fontId="5" fillId="0" borderId="0" xfId="0" applyFont="1" applyAlignment="1">
      <alignment horizontal="left" wrapText="1"/>
    </xf>
    <xf numFmtId="0" fontId="5" fillId="0" borderId="0" xfId="0" applyFont="1" applyAlignment="1">
      <alignment wrapText="1"/>
    </xf>
    <xf numFmtId="0" fontId="5" fillId="0" borderId="4" xfId="0" applyFont="1" applyBorder="1" applyAlignment="1">
      <alignment vertical="top" wrapText="1"/>
    </xf>
  </cellXfs>
  <cellStyles count="2">
    <cellStyle name="Normal" xfId="0" builtinId="0"/>
    <cellStyle name="Percent" xfId="1" builtinId="5"/>
  </cellStyles>
  <dxfs count="1">
    <dxf>
      <font>
        <color rgb="FFFF0000"/>
      </font>
    </dxf>
  </dxfs>
  <tableStyles count="0" defaultTableStyle="TableStyleMedium2" defaultPivotStyle="PivotStyleLight16"/>
  <colors>
    <mruColors>
      <color rgb="FF0000FF"/>
      <color rgb="FFEBF1DE"/>
      <color rgb="FFFFFFCC"/>
      <color rgb="FFCCFFCC"/>
      <color rgb="FFC6D9F1"/>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133350</xdr:colOff>
      <xdr:row>17</xdr:row>
      <xdr:rowOff>24343</xdr:rowOff>
    </xdr:from>
    <xdr:to>
      <xdr:col>7</xdr:col>
      <xdr:colOff>296334</xdr:colOff>
      <xdr:row>141</xdr:row>
      <xdr:rowOff>24343</xdr:rowOff>
    </xdr:to>
    <xdr:sp macro="" textlink="">
      <xdr:nvSpPr>
        <xdr:cNvPr id="4" name="Rounded Rectangle 3">
          <a:extLst>
            <a:ext uri="{FF2B5EF4-FFF2-40B4-BE49-F238E27FC236}">
              <a16:creationId xmlns:a16="http://schemas.microsoft.com/office/drawing/2014/main" id="{00000000-0008-0000-0000-000004000000}"/>
            </a:ext>
          </a:extLst>
        </xdr:cNvPr>
        <xdr:cNvSpPr/>
      </xdr:nvSpPr>
      <xdr:spPr>
        <a:xfrm>
          <a:off x="133350" y="3135843"/>
          <a:ext cx="5602817" cy="25040167"/>
        </a:xfrm>
        <a:prstGeom prst="roundRect">
          <a:avLst>
            <a:gd name="adj" fmla="val 4400"/>
          </a:avLst>
        </a:prstGeom>
        <a:noFill/>
        <a:ln w="76200">
          <a:solidFill>
            <a:schemeClr val="accent2"/>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105833</xdr:colOff>
      <xdr:row>2</xdr:row>
      <xdr:rowOff>57150</xdr:rowOff>
    </xdr:from>
    <xdr:to>
      <xdr:col>13</xdr:col>
      <xdr:colOff>222250</xdr:colOff>
      <xdr:row>15</xdr:row>
      <xdr:rowOff>74083</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6392333" y="247650"/>
          <a:ext cx="3238500" cy="2556933"/>
        </a:xfrm>
        <a:prstGeom prst="roundRect">
          <a:avLst>
            <a:gd name="adj" fmla="val 6856"/>
          </a:avLst>
        </a:prstGeom>
        <a:solidFill>
          <a:srgbClr val="FFFFCC">
            <a:alpha val="40000"/>
          </a:srgbClr>
        </a:solidFill>
        <a:ln w="6350">
          <a:solidFill>
            <a:schemeClr val="bg1">
              <a:lumMod val="50000"/>
            </a:schemeClr>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133350</xdr:colOff>
      <xdr:row>2</xdr:row>
      <xdr:rowOff>88900</xdr:rowOff>
    </xdr:from>
    <xdr:to>
      <xdr:col>7</xdr:col>
      <xdr:colOff>296334</xdr:colOff>
      <xdr:row>12</xdr:row>
      <xdr:rowOff>146049</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133350" y="575733"/>
          <a:ext cx="6227234" cy="2015066"/>
        </a:xfrm>
        <a:prstGeom prst="roundRect">
          <a:avLst>
            <a:gd name="adj" fmla="val 6856"/>
          </a:avLst>
        </a:prstGeom>
        <a:noFill/>
        <a:ln w="76200">
          <a:solidFill>
            <a:schemeClr val="tx2"/>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105833</xdr:colOff>
      <xdr:row>17</xdr:row>
      <xdr:rowOff>24342</xdr:rowOff>
    </xdr:from>
    <xdr:to>
      <xdr:col>14</xdr:col>
      <xdr:colOff>211668</xdr:colOff>
      <xdr:row>32</xdr:row>
      <xdr:rowOff>14817</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6392333" y="3135842"/>
          <a:ext cx="4709585" cy="2996142"/>
        </a:xfrm>
        <a:prstGeom prst="roundRect">
          <a:avLst>
            <a:gd name="adj" fmla="val 6856"/>
          </a:avLst>
        </a:prstGeom>
        <a:solidFill>
          <a:srgbClr val="EBF1DE">
            <a:alpha val="40000"/>
          </a:srgbClr>
        </a:solidFill>
        <a:ln w="6350">
          <a:solidFill>
            <a:srgbClr val="92D050"/>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116416</xdr:colOff>
      <xdr:row>33</xdr:row>
      <xdr:rowOff>56093</xdr:rowOff>
    </xdr:from>
    <xdr:to>
      <xdr:col>14</xdr:col>
      <xdr:colOff>222251</xdr:colOff>
      <xdr:row>48</xdr:row>
      <xdr:rowOff>35985</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7027333" y="6670676"/>
          <a:ext cx="5545668" cy="2996142"/>
        </a:xfrm>
        <a:prstGeom prst="roundRect">
          <a:avLst>
            <a:gd name="adj" fmla="val 6856"/>
          </a:avLst>
        </a:prstGeom>
        <a:solidFill>
          <a:srgbClr val="EBF1DE">
            <a:alpha val="40000"/>
          </a:srgbClr>
        </a:solidFill>
        <a:ln w="6350">
          <a:solidFill>
            <a:srgbClr val="92D050"/>
          </a:solid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60"/>
  <sheetViews>
    <sheetView showGridLines="0" tabSelected="1" zoomScale="90" zoomScaleNormal="90" workbookViewId="0"/>
  </sheetViews>
  <sheetFormatPr defaultRowHeight="14.5" x14ac:dyDescent="0.35"/>
  <cols>
    <col min="1" max="1" width="3.54296875" customWidth="1"/>
    <col min="2" max="2" width="12.54296875" style="7" customWidth="1"/>
    <col min="3" max="3" width="23.54296875" customWidth="1"/>
    <col min="4" max="5" width="13" style="1" customWidth="1"/>
    <col min="6" max="6" width="12.453125" style="1" customWidth="1"/>
    <col min="7" max="8" width="12.7265625" style="1" customWidth="1"/>
    <col min="9" max="9" width="5.1796875" style="1" customWidth="1"/>
    <col min="10" max="11" width="14.26953125" customWidth="1"/>
    <col min="12" max="12" width="13" customWidth="1"/>
    <col min="13" max="13" width="12.7265625" customWidth="1"/>
    <col min="14" max="14" width="22.1796875" bestFit="1" customWidth="1"/>
    <col min="15" max="15" width="12.7265625" customWidth="1"/>
  </cols>
  <sheetData>
    <row r="2" spans="2:13" ht="23.25" customHeight="1" x14ac:dyDescent="0.35">
      <c r="B2" s="30" t="s">
        <v>132</v>
      </c>
    </row>
    <row r="4" spans="2:13" s="20" customFormat="1" ht="15.5" x14ac:dyDescent="0.35">
      <c r="B4" s="19" t="s">
        <v>111</v>
      </c>
      <c r="D4" s="21"/>
      <c r="E4" s="21"/>
      <c r="F4" s="21"/>
      <c r="G4" s="21"/>
      <c r="H4" s="21"/>
      <c r="I4" s="21"/>
      <c r="J4" s="19" t="s">
        <v>118</v>
      </c>
    </row>
    <row r="5" spans="2:13" s="20" customFormat="1" ht="15.5" x14ac:dyDescent="0.35">
      <c r="B5" s="23" t="s">
        <v>94</v>
      </c>
      <c r="C5" s="23" t="s">
        <v>95</v>
      </c>
      <c r="D5" s="22" t="s">
        <v>0</v>
      </c>
      <c r="E5" s="22" t="s">
        <v>1</v>
      </c>
      <c r="F5" s="22" t="s">
        <v>2</v>
      </c>
      <c r="G5" s="21"/>
      <c r="H5" s="21"/>
      <c r="I5" s="21"/>
      <c r="J5" s="22" t="s">
        <v>0</v>
      </c>
      <c r="K5" s="22" t="s">
        <v>1</v>
      </c>
      <c r="L5" s="22" t="s">
        <v>2</v>
      </c>
    </row>
    <row r="6" spans="2:13" x14ac:dyDescent="0.35">
      <c r="B6" s="10" t="s">
        <v>112</v>
      </c>
      <c r="C6" s="11" t="s">
        <v>116</v>
      </c>
      <c r="D6" s="17"/>
      <c r="E6" s="17"/>
      <c r="F6" s="12">
        <f>E6-D6</f>
        <v>0</v>
      </c>
      <c r="J6" s="13">
        <f>SUM(D6:D11)</f>
        <v>0</v>
      </c>
      <c r="K6" s="13">
        <f>SUM(E6:E11)</f>
        <v>0</v>
      </c>
      <c r="L6" s="12">
        <f t="shared" ref="L6" si="0">J6-K6</f>
        <v>0</v>
      </c>
    </row>
    <row r="7" spans="2:13" x14ac:dyDescent="0.35">
      <c r="B7" s="8" t="s">
        <v>113</v>
      </c>
      <c r="C7" s="6" t="s">
        <v>116</v>
      </c>
      <c r="D7" s="18"/>
      <c r="E7" s="18"/>
      <c r="F7" s="12">
        <f t="shared" ref="F7:F11" si="1">E7-D7</f>
        <v>0</v>
      </c>
    </row>
    <row r="8" spans="2:13" ht="15.5" x14ac:dyDescent="0.35">
      <c r="B8" s="8" t="s">
        <v>114</v>
      </c>
      <c r="C8" s="6" t="s">
        <v>116</v>
      </c>
      <c r="D8" s="18"/>
      <c r="E8" s="18"/>
      <c r="F8" s="12">
        <f t="shared" si="1"/>
        <v>0</v>
      </c>
      <c r="J8" s="19" t="s">
        <v>119</v>
      </c>
      <c r="K8" s="20"/>
      <c r="L8" s="20"/>
      <c r="M8" s="24"/>
    </row>
    <row r="9" spans="2:13" ht="15.5" x14ac:dyDescent="0.35">
      <c r="B9" s="8" t="s">
        <v>115</v>
      </c>
      <c r="C9" s="6" t="s">
        <v>116</v>
      </c>
      <c r="D9" s="18"/>
      <c r="E9" s="18"/>
      <c r="F9" s="12">
        <f t="shared" si="1"/>
        <v>0</v>
      </c>
      <c r="J9" s="22" t="s">
        <v>0</v>
      </c>
      <c r="K9" s="22" t="s">
        <v>1</v>
      </c>
      <c r="L9" s="22" t="s">
        <v>2</v>
      </c>
      <c r="M9" s="25" t="s">
        <v>117</v>
      </c>
    </row>
    <row r="10" spans="2:13" x14ac:dyDescent="0.35">
      <c r="B10" s="8" t="s">
        <v>38</v>
      </c>
      <c r="C10" s="6" t="s">
        <v>116</v>
      </c>
      <c r="D10" s="18"/>
      <c r="E10" s="18"/>
      <c r="F10" s="12">
        <f t="shared" si="1"/>
        <v>0</v>
      </c>
      <c r="J10" s="13">
        <f>SUM(J21:J31)</f>
        <v>0</v>
      </c>
      <c r="K10" s="13">
        <f>SUM(K21:K31)</f>
        <v>0</v>
      </c>
      <c r="L10" s="12">
        <f t="shared" ref="L10" si="2">J10-K10</f>
        <v>0</v>
      </c>
      <c r="M10" s="14" t="e">
        <f>SUM(M21:M31)</f>
        <v>#DIV/0!</v>
      </c>
    </row>
    <row r="11" spans="2:13" x14ac:dyDescent="0.35">
      <c r="B11" s="8" t="s">
        <v>38</v>
      </c>
      <c r="C11" s="6" t="s">
        <v>116</v>
      </c>
      <c r="D11" s="18"/>
      <c r="E11" s="18"/>
      <c r="F11" s="12">
        <f t="shared" si="1"/>
        <v>0</v>
      </c>
    </row>
    <row r="12" spans="2:13" ht="15.5" x14ac:dyDescent="0.35">
      <c r="J12" s="19" t="s">
        <v>121</v>
      </c>
      <c r="K12" s="20"/>
      <c r="L12" s="20"/>
      <c r="M12" s="24"/>
    </row>
    <row r="13" spans="2:13" ht="15.5" x14ac:dyDescent="0.35">
      <c r="J13" s="22" t="s">
        <v>0</v>
      </c>
      <c r="K13" s="22" t="s">
        <v>1</v>
      </c>
      <c r="L13" s="22" t="s">
        <v>2</v>
      </c>
      <c r="M13" s="25" t="s">
        <v>117</v>
      </c>
    </row>
    <row r="14" spans="2:13" x14ac:dyDescent="0.35">
      <c r="J14" s="13">
        <f>J6-J10</f>
        <v>0</v>
      </c>
      <c r="K14" s="13">
        <f>K6-K10</f>
        <v>0</v>
      </c>
      <c r="L14" s="12">
        <f t="shared" ref="L14" si="3">J14-K14</f>
        <v>0</v>
      </c>
      <c r="M14" s="14" t="e">
        <f>K14/K6</f>
        <v>#DIV/0!</v>
      </c>
    </row>
    <row r="15" spans="2:13" x14ac:dyDescent="0.35">
      <c r="J15" s="15"/>
      <c r="K15" s="15"/>
      <c r="L15" s="15"/>
      <c r="M15" s="16"/>
    </row>
    <row r="16" spans="2:13" s="7" customFormat="1" x14ac:dyDescent="0.35">
      <c r="D16" s="9"/>
      <c r="E16" s="9"/>
      <c r="F16" s="9"/>
      <c r="G16" s="9"/>
      <c r="H16" s="9"/>
      <c r="I16" s="9"/>
    </row>
    <row r="17" spans="2:16" s="7" customFormat="1" x14ac:dyDescent="0.35">
      <c r="D17" s="9"/>
      <c r="E17" s="9"/>
      <c r="F17" s="9"/>
      <c r="G17" s="9"/>
      <c r="H17" s="9"/>
      <c r="I17" s="9"/>
    </row>
    <row r="18" spans="2:16" s="7" customFormat="1" x14ac:dyDescent="0.35">
      <c r="D18" s="9"/>
      <c r="E18" s="9"/>
      <c r="F18" s="9"/>
      <c r="G18" s="9"/>
      <c r="H18" s="9"/>
      <c r="I18" s="9"/>
    </row>
    <row r="19" spans="2:16" s="20" customFormat="1" ht="15.5" x14ac:dyDescent="0.35">
      <c r="B19" s="19" t="s">
        <v>93</v>
      </c>
      <c r="D19" s="19"/>
      <c r="E19" s="21"/>
      <c r="F19" s="21"/>
      <c r="G19" s="21"/>
      <c r="H19" s="21"/>
      <c r="I19" s="21"/>
      <c r="J19" s="19" t="s">
        <v>120</v>
      </c>
    </row>
    <row r="20" spans="2:16" s="20" customFormat="1" ht="15.5" x14ac:dyDescent="0.35">
      <c r="B20" s="23" t="s">
        <v>94</v>
      </c>
      <c r="C20" s="23" t="s">
        <v>95</v>
      </c>
      <c r="D20" s="22" t="s">
        <v>0</v>
      </c>
      <c r="E20" s="22" t="s">
        <v>1</v>
      </c>
      <c r="F20" s="22" t="s">
        <v>2</v>
      </c>
      <c r="G20" s="25" t="s">
        <v>117</v>
      </c>
      <c r="H20" s="19"/>
      <c r="I20" s="19"/>
      <c r="J20" s="22" t="s">
        <v>0</v>
      </c>
      <c r="K20" s="22" t="s">
        <v>1</v>
      </c>
      <c r="L20" s="22" t="s">
        <v>2</v>
      </c>
      <c r="M20" s="25" t="s">
        <v>117</v>
      </c>
      <c r="N20" s="23" t="s">
        <v>95</v>
      </c>
    </row>
    <row r="21" spans="2:16" ht="15.5" x14ac:dyDescent="0.35">
      <c r="B21" s="26" t="s">
        <v>31</v>
      </c>
      <c r="C21" s="6" t="s">
        <v>3</v>
      </c>
      <c r="D21" s="32"/>
      <c r="E21" s="32"/>
      <c r="F21" s="12">
        <f>D21-E21</f>
        <v>0</v>
      </c>
      <c r="G21" s="5" t="e">
        <f t="shared" ref="G21:G26" si="4">E21/K$6</f>
        <v>#DIV/0!</v>
      </c>
      <c r="H21" s="16"/>
      <c r="I21" s="16"/>
      <c r="J21" s="4">
        <f>SUM(D21:D26)</f>
        <v>0</v>
      </c>
      <c r="K21" s="4">
        <f>SUM(E21:E26)</f>
        <v>0</v>
      </c>
      <c r="L21" s="12">
        <f t="shared" ref="L21:L31" si="5">J21-K21</f>
        <v>0</v>
      </c>
      <c r="M21" s="5" t="e">
        <f t="shared" ref="M21:M31" si="6">K21/K$6</f>
        <v>#DIV/0!</v>
      </c>
      <c r="N21" s="3" t="s">
        <v>31</v>
      </c>
    </row>
    <row r="22" spans="2:16" ht="15.5" x14ac:dyDescent="0.35">
      <c r="B22" s="26"/>
      <c r="C22" s="6" t="s">
        <v>4</v>
      </c>
      <c r="D22" s="32"/>
      <c r="E22" s="32"/>
      <c r="F22" s="12">
        <f t="shared" ref="F22:F26" si="7">D22-E22</f>
        <v>0</v>
      </c>
      <c r="G22" s="5" t="e">
        <f t="shared" si="4"/>
        <v>#DIV/0!</v>
      </c>
      <c r="H22" s="16"/>
      <c r="I22" s="16"/>
      <c r="J22" s="4">
        <f>SUM(D29:D42)</f>
        <v>0</v>
      </c>
      <c r="K22" s="4">
        <f>SUM(E29:E42)</f>
        <v>0</v>
      </c>
      <c r="L22" s="12">
        <f t="shared" si="5"/>
        <v>0</v>
      </c>
      <c r="M22" s="5" t="e">
        <f t="shared" si="6"/>
        <v>#DIV/0!</v>
      </c>
      <c r="N22" s="3" t="s">
        <v>34</v>
      </c>
    </row>
    <row r="23" spans="2:16" ht="15.5" x14ac:dyDescent="0.35">
      <c r="B23" s="26"/>
      <c r="C23" s="6" t="s">
        <v>5</v>
      </c>
      <c r="D23" s="32"/>
      <c r="E23" s="32"/>
      <c r="F23" s="12">
        <f t="shared" si="7"/>
        <v>0</v>
      </c>
      <c r="G23" s="5" t="e">
        <f t="shared" si="4"/>
        <v>#DIV/0!</v>
      </c>
      <c r="H23" s="16"/>
      <c r="I23" s="16"/>
      <c r="J23" s="4">
        <f>SUM(D45:D51)</f>
        <v>0</v>
      </c>
      <c r="K23" s="4">
        <f>SUM(E45:E51)</f>
        <v>0</v>
      </c>
      <c r="L23" s="12">
        <f t="shared" si="5"/>
        <v>0</v>
      </c>
      <c r="M23" s="5" t="e">
        <f t="shared" si="6"/>
        <v>#DIV/0!</v>
      </c>
      <c r="N23" s="3" t="s">
        <v>32</v>
      </c>
    </row>
    <row r="24" spans="2:16" ht="15.5" x14ac:dyDescent="0.35">
      <c r="B24" s="26"/>
      <c r="C24" s="6" t="s">
        <v>35</v>
      </c>
      <c r="D24" s="32"/>
      <c r="E24" s="32"/>
      <c r="F24" s="12">
        <f t="shared" si="7"/>
        <v>0</v>
      </c>
      <c r="G24" s="5" t="e">
        <f t="shared" si="4"/>
        <v>#DIV/0!</v>
      </c>
      <c r="H24" s="16"/>
      <c r="I24" s="16"/>
      <c r="J24" s="4">
        <f>SUM(D54:D58)</f>
        <v>0</v>
      </c>
      <c r="K24" s="4">
        <f>SUM(E54:E58)</f>
        <v>0</v>
      </c>
      <c r="L24" s="12">
        <f t="shared" si="5"/>
        <v>0</v>
      </c>
      <c r="M24" s="5" t="e">
        <f t="shared" si="6"/>
        <v>#DIV/0!</v>
      </c>
      <c r="N24" s="3" t="s">
        <v>87</v>
      </c>
    </row>
    <row r="25" spans="2:16" ht="15.5" x14ac:dyDescent="0.35">
      <c r="B25" s="26"/>
      <c r="C25" s="6" t="s">
        <v>36</v>
      </c>
      <c r="D25" s="32"/>
      <c r="E25" s="32"/>
      <c r="F25" s="12">
        <f t="shared" si="7"/>
        <v>0</v>
      </c>
      <c r="G25" s="5" t="e">
        <f t="shared" si="4"/>
        <v>#DIV/0!</v>
      </c>
      <c r="H25" s="16"/>
      <c r="I25" s="16"/>
      <c r="J25" s="4">
        <f>SUM(D60:D70)</f>
        <v>0</v>
      </c>
      <c r="K25" s="4">
        <f>SUM(E60:E70)</f>
        <v>0</v>
      </c>
      <c r="L25" s="12">
        <f t="shared" si="5"/>
        <v>0</v>
      </c>
      <c r="M25" s="5" t="e">
        <f t="shared" si="6"/>
        <v>#DIV/0!</v>
      </c>
      <c r="N25" s="3" t="s">
        <v>33</v>
      </c>
    </row>
    <row r="26" spans="2:16" ht="15.5" x14ac:dyDescent="0.35">
      <c r="B26" s="26"/>
      <c r="C26" s="6" t="s">
        <v>37</v>
      </c>
      <c r="D26" s="32"/>
      <c r="E26" s="32"/>
      <c r="F26" s="12">
        <f t="shared" si="7"/>
        <v>0</v>
      </c>
      <c r="G26" s="5" t="e">
        <f t="shared" si="4"/>
        <v>#DIV/0!</v>
      </c>
      <c r="H26" s="16"/>
      <c r="I26" s="16"/>
      <c r="J26" s="4">
        <f>SUM(D73:D82)</f>
        <v>0</v>
      </c>
      <c r="K26" s="4">
        <f>SUM(E73:E82)</f>
        <v>0</v>
      </c>
      <c r="L26" s="12">
        <f t="shared" si="5"/>
        <v>0</v>
      </c>
      <c r="M26" s="5" t="e">
        <f t="shared" si="6"/>
        <v>#DIV/0!</v>
      </c>
      <c r="N26" s="3" t="s">
        <v>99</v>
      </c>
    </row>
    <row r="27" spans="2:16" ht="15.5" x14ac:dyDescent="0.35">
      <c r="B27" s="26"/>
      <c r="C27" s="2"/>
      <c r="J27" s="4">
        <f>SUM(D85:D93)</f>
        <v>0</v>
      </c>
      <c r="K27" s="4">
        <f>SUM(E85:E93)</f>
        <v>0</v>
      </c>
      <c r="L27" s="12">
        <f t="shared" si="5"/>
        <v>0</v>
      </c>
      <c r="M27" s="5" t="e">
        <f t="shared" si="6"/>
        <v>#DIV/0!</v>
      </c>
      <c r="N27" s="3" t="s">
        <v>100</v>
      </c>
    </row>
    <row r="28" spans="2:16" ht="15.5" x14ac:dyDescent="0.35">
      <c r="B28" s="26"/>
      <c r="C28" s="2"/>
      <c r="D28" s="1" t="s">
        <v>0</v>
      </c>
      <c r="E28" s="1" t="s">
        <v>1</v>
      </c>
      <c r="J28" s="4">
        <f>SUM(D96:D104)</f>
        <v>0</v>
      </c>
      <c r="K28" s="4">
        <f>SUM(E96:E104)</f>
        <v>0</v>
      </c>
      <c r="L28" s="12">
        <f t="shared" si="5"/>
        <v>0</v>
      </c>
      <c r="M28" s="5" t="e">
        <f t="shared" si="6"/>
        <v>#DIV/0!</v>
      </c>
      <c r="N28" s="3" t="s">
        <v>101</v>
      </c>
    </row>
    <row r="29" spans="2:16" ht="15.5" x14ac:dyDescent="0.35">
      <c r="B29" s="26" t="s">
        <v>34</v>
      </c>
      <c r="C29" s="6" t="s">
        <v>71</v>
      </c>
      <c r="D29" s="18"/>
      <c r="E29" s="18"/>
      <c r="F29" s="4">
        <f>D29-E29</f>
        <v>0</v>
      </c>
      <c r="G29" s="5" t="e">
        <f t="shared" ref="G29:G42" si="8">E29/K$6</f>
        <v>#DIV/0!</v>
      </c>
      <c r="H29" s="16"/>
      <c r="I29" s="16"/>
      <c r="J29" s="4">
        <f>SUM(D107:D109)</f>
        <v>0</v>
      </c>
      <c r="K29" s="4">
        <f>SUM(E107:E109)</f>
        <v>0</v>
      </c>
      <c r="L29" s="12">
        <f t="shared" si="5"/>
        <v>0</v>
      </c>
      <c r="M29" s="5" t="e">
        <f t="shared" si="6"/>
        <v>#DIV/0!</v>
      </c>
      <c r="N29" s="3" t="s">
        <v>30</v>
      </c>
    </row>
    <row r="30" spans="2:16" ht="15.5" x14ac:dyDescent="0.35">
      <c r="B30" s="26"/>
      <c r="C30" s="6" t="s">
        <v>58</v>
      </c>
      <c r="D30" s="18"/>
      <c r="E30" s="18"/>
      <c r="F30" s="4">
        <f t="shared" ref="F30:F42" si="9">D30-E30</f>
        <v>0</v>
      </c>
      <c r="G30" s="5" t="e">
        <f t="shared" si="8"/>
        <v>#DIV/0!</v>
      </c>
      <c r="H30" s="16"/>
      <c r="I30" s="16"/>
      <c r="J30" s="4">
        <f>SUM(D112:D121)</f>
        <v>0</v>
      </c>
      <c r="K30" s="4">
        <f>SUM(E112:E121)</f>
        <v>0</v>
      </c>
      <c r="L30" s="12">
        <f t="shared" si="5"/>
        <v>0</v>
      </c>
      <c r="M30" s="5" t="e">
        <f t="shared" si="6"/>
        <v>#DIV/0!</v>
      </c>
      <c r="N30" s="3" t="s">
        <v>103</v>
      </c>
    </row>
    <row r="31" spans="2:16" ht="15.5" x14ac:dyDescent="0.35">
      <c r="B31" s="26"/>
      <c r="C31" s="6" t="s">
        <v>59</v>
      </c>
      <c r="D31" s="18"/>
      <c r="E31" s="18"/>
      <c r="F31" s="4">
        <f t="shared" si="9"/>
        <v>0</v>
      </c>
      <c r="G31" s="5" t="e">
        <f t="shared" si="8"/>
        <v>#DIV/0!</v>
      </c>
      <c r="H31" s="16"/>
      <c r="I31" s="16"/>
      <c r="J31" s="4">
        <f>SUM(D124:D139)</f>
        <v>0</v>
      </c>
      <c r="K31" s="4">
        <f>SUM(E124:E139)</f>
        <v>0</v>
      </c>
      <c r="L31" s="12">
        <f t="shared" si="5"/>
        <v>0</v>
      </c>
      <c r="M31" s="5" t="e">
        <f t="shared" si="6"/>
        <v>#DIV/0!</v>
      </c>
      <c r="N31" s="3" t="s">
        <v>104</v>
      </c>
    </row>
    <row r="32" spans="2:16" ht="15.5" x14ac:dyDescent="0.35">
      <c r="B32" s="26"/>
      <c r="C32" s="6" t="s">
        <v>6</v>
      </c>
      <c r="D32" s="18"/>
      <c r="E32" s="18"/>
      <c r="F32" s="4">
        <f t="shared" si="9"/>
        <v>0</v>
      </c>
      <c r="G32" s="5" t="e">
        <f t="shared" si="8"/>
        <v>#DIV/0!</v>
      </c>
      <c r="H32" s="16"/>
      <c r="I32" s="16"/>
      <c r="P32" s="20"/>
    </row>
    <row r="33" spans="2:19" ht="15.5" x14ac:dyDescent="0.35">
      <c r="B33" s="26"/>
      <c r="C33" s="6" t="s">
        <v>72</v>
      </c>
      <c r="D33" s="18"/>
      <c r="E33" s="18"/>
      <c r="F33" s="4">
        <f t="shared" si="9"/>
        <v>0</v>
      </c>
      <c r="G33" s="5" t="e">
        <f t="shared" si="8"/>
        <v>#DIV/0!</v>
      </c>
      <c r="H33" s="16"/>
      <c r="I33" s="16"/>
      <c r="P33" s="20"/>
    </row>
    <row r="34" spans="2:19" ht="15.5" x14ac:dyDescent="0.35">
      <c r="B34" s="26"/>
      <c r="C34" s="6" t="s">
        <v>56</v>
      </c>
      <c r="D34" s="18"/>
      <c r="E34" s="18"/>
      <c r="F34" s="4">
        <f t="shared" si="9"/>
        <v>0</v>
      </c>
      <c r="G34" s="5" t="e">
        <f t="shared" si="8"/>
        <v>#DIV/0!</v>
      </c>
      <c r="H34" s="16"/>
      <c r="I34" s="16"/>
      <c r="Q34" s="33"/>
      <c r="R34" s="33"/>
      <c r="S34" s="33"/>
    </row>
    <row r="35" spans="2:19" ht="15.5" x14ac:dyDescent="0.35">
      <c r="B35" s="26"/>
      <c r="C35" s="6" t="s">
        <v>106</v>
      </c>
      <c r="D35" s="18"/>
      <c r="E35" s="18"/>
      <c r="F35" s="4">
        <f t="shared" si="9"/>
        <v>0</v>
      </c>
      <c r="G35" s="5" t="e">
        <f t="shared" si="8"/>
        <v>#DIV/0!</v>
      </c>
      <c r="H35" s="16"/>
      <c r="I35" s="16"/>
      <c r="J35" s="19" t="s">
        <v>128</v>
      </c>
      <c r="K35" s="20"/>
      <c r="L35" s="20"/>
      <c r="M35" s="20"/>
      <c r="P35" s="33"/>
      <c r="Q35" s="33"/>
      <c r="R35" s="33"/>
      <c r="S35" s="33"/>
    </row>
    <row r="36" spans="2:19" ht="15.5" x14ac:dyDescent="0.35">
      <c r="B36" s="26"/>
      <c r="C36" s="6" t="s">
        <v>73</v>
      </c>
      <c r="D36" s="18"/>
      <c r="E36" s="18"/>
      <c r="F36" s="4">
        <f t="shared" si="9"/>
        <v>0</v>
      </c>
      <c r="G36" s="5" t="e">
        <f t="shared" si="8"/>
        <v>#DIV/0!</v>
      </c>
      <c r="H36" s="16"/>
      <c r="I36" s="16"/>
      <c r="J36" s="22" t="s">
        <v>125</v>
      </c>
      <c r="K36" s="22" t="s">
        <v>126</v>
      </c>
      <c r="L36" s="22" t="s">
        <v>127</v>
      </c>
      <c r="M36" s="22" t="s">
        <v>2</v>
      </c>
      <c r="N36" s="23" t="s">
        <v>95</v>
      </c>
      <c r="P36" s="33"/>
      <c r="Q36" s="33"/>
      <c r="R36" s="33"/>
      <c r="S36" s="33"/>
    </row>
    <row r="37" spans="2:19" ht="15.5" x14ac:dyDescent="0.35">
      <c r="B37" s="26"/>
      <c r="C37" s="6" t="s">
        <v>76</v>
      </c>
      <c r="D37" s="18"/>
      <c r="E37" s="18"/>
      <c r="F37" s="4">
        <f t="shared" si="9"/>
        <v>0</v>
      </c>
      <c r="G37" s="5" t="e">
        <f t="shared" si="8"/>
        <v>#DIV/0!</v>
      </c>
      <c r="H37" s="16"/>
      <c r="I37" s="16"/>
      <c r="J37" s="27">
        <v>0.05</v>
      </c>
      <c r="K37" s="27">
        <v>0.1</v>
      </c>
      <c r="L37" s="28" t="e">
        <f t="shared" ref="L37:L47" si="10">M21</f>
        <v>#DIV/0!</v>
      </c>
      <c r="M37" s="27" t="e">
        <f t="shared" ref="M37:M47" si="11">IF($L37&lt;$J37,$J37-$L37,IF($L37&gt;$K37,$K37-$L37,L37))</f>
        <v>#DIV/0!</v>
      </c>
      <c r="N37" s="3" t="s">
        <v>31</v>
      </c>
      <c r="P37" s="33"/>
      <c r="Q37" s="33"/>
      <c r="R37" s="33"/>
      <c r="S37" s="33"/>
    </row>
    <row r="38" spans="2:19" ht="15.5" x14ac:dyDescent="0.35">
      <c r="B38" s="26"/>
      <c r="C38" s="6" t="s">
        <v>77</v>
      </c>
      <c r="D38" s="18"/>
      <c r="E38" s="18"/>
      <c r="F38" s="4">
        <f t="shared" si="9"/>
        <v>0</v>
      </c>
      <c r="G38" s="5" t="e">
        <f t="shared" si="8"/>
        <v>#DIV/0!</v>
      </c>
      <c r="H38" s="16"/>
      <c r="I38" s="16"/>
      <c r="J38" s="5">
        <v>0.25</v>
      </c>
      <c r="K38" s="5">
        <v>0.35</v>
      </c>
      <c r="L38" s="29" t="e">
        <f t="shared" si="10"/>
        <v>#DIV/0!</v>
      </c>
      <c r="M38" s="27" t="e">
        <f t="shared" si="11"/>
        <v>#DIV/0!</v>
      </c>
      <c r="N38" s="3" t="s">
        <v>34</v>
      </c>
      <c r="P38" s="33"/>
      <c r="Q38" s="33"/>
      <c r="R38" s="33"/>
      <c r="S38" s="33"/>
    </row>
    <row r="39" spans="2:19" ht="15.5" x14ac:dyDescent="0.35">
      <c r="B39" s="26"/>
      <c r="C39" s="6" t="s">
        <v>57</v>
      </c>
      <c r="D39" s="18"/>
      <c r="E39" s="18"/>
      <c r="F39" s="4">
        <f t="shared" si="9"/>
        <v>0</v>
      </c>
      <c r="G39" s="5" t="e">
        <f t="shared" si="8"/>
        <v>#DIV/0!</v>
      </c>
      <c r="H39" s="16"/>
      <c r="I39" s="16"/>
      <c r="J39" s="5">
        <v>0.05</v>
      </c>
      <c r="K39" s="5">
        <v>0.1</v>
      </c>
      <c r="L39" s="29" t="e">
        <f t="shared" si="10"/>
        <v>#DIV/0!</v>
      </c>
      <c r="M39" s="27" t="e">
        <f t="shared" si="11"/>
        <v>#DIV/0!</v>
      </c>
      <c r="N39" s="3" t="s">
        <v>32</v>
      </c>
      <c r="P39" s="33"/>
      <c r="Q39" s="33"/>
      <c r="R39" s="33"/>
      <c r="S39" s="33"/>
    </row>
    <row r="40" spans="2:19" ht="15.5" x14ac:dyDescent="0.35">
      <c r="B40" s="26"/>
      <c r="C40" s="6" t="s">
        <v>39</v>
      </c>
      <c r="D40" s="18"/>
      <c r="E40" s="18"/>
      <c r="F40" s="4">
        <f t="shared" si="9"/>
        <v>0</v>
      </c>
      <c r="G40" s="5" t="e">
        <f t="shared" si="8"/>
        <v>#DIV/0!</v>
      </c>
      <c r="H40" s="16"/>
      <c r="I40" s="16"/>
      <c r="J40" s="5">
        <v>0.05</v>
      </c>
      <c r="K40" s="5">
        <v>0.15</v>
      </c>
      <c r="L40" s="29" t="e">
        <f t="shared" si="10"/>
        <v>#DIV/0!</v>
      </c>
      <c r="M40" s="27" t="e">
        <f t="shared" si="11"/>
        <v>#DIV/0!</v>
      </c>
      <c r="N40" s="3" t="s">
        <v>87</v>
      </c>
      <c r="P40" s="33"/>
      <c r="Q40" s="33"/>
      <c r="R40" s="33"/>
      <c r="S40" s="33"/>
    </row>
    <row r="41" spans="2:19" ht="15.5" x14ac:dyDescent="0.35">
      <c r="B41" s="26"/>
      <c r="C41" s="6" t="s">
        <v>107</v>
      </c>
      <c r="D41" s="18"/>
      <c r="E41" s="18"/>
      <c r="F41" s="4">
        <f t="shared" si="9"/>
        <v>0</v>
      </c>
      <c r="G41" s="5" t="e">
        <f t="shared" si="8"/>
        <v>#DIV/0!</v>
      </c>
      <c r="H41" s="16"/>
      <c r="I41" s="16"/>
      <c r="J41" s="5">
        <v>0.1</v>
      </c>
      <c r="K41" s="5">
        <v>0.15</v>
      </c>
      <c r="L41" s="29" t="e">
        <f t="shared" si="10"/>
        <v>#DIV/0!</v>
      </c>
      <c r="M41" s="27" t="e">
        <f t="shared" si="11"/>
        <v>#DIV/0!</v>
      </c>
      <c r="N41" s="3" t="s">
        <v>33</v>
      </c>
    </row>
    <row r="42" spans="2:19" ht="15.5" x14ac:dyDescent="0.35">
      <c r="B42" s="26"/>
      <c r="C42" s="6" t="s">
        <v>38</v>
      </c>
      <c r="D42" s="18"/>
      <c r="E42" s="18"/>
      <c r="F42" s="4">
        <f t="shared" si="9"/>
        <v>0</v>
      </c>
      <c r="G42" s="5" t="e">
        <f t="shared" si="8"/>
        <v>#DIV/0!</v>
      </c>
      <c r="H42" s="16"/>
      <c r="I42" s="16"/>
      <c r="J42" s="5">
        <v>0.05</v>
      </c>
      <c r="K42" s="5">
        <v>0.1</v>
      </c>
      <c r="L42" s="29" t="e">
        <f t="shared" si="10"/>
        <v>#DIV/0!</v>
      </c>
      <c r="M42" s="27" t="e">
        <f t="shared" si="11"/>
        <v>#DIV/0!</v>
      </c>
      <c r="N42" s="3" t="s">
        <v>99</v>
      </c>
    </row>
    <row r="43" spans="2:19" ht="15.5" x14ac:dyDescent="0.35">
      <c r="B43" s="26"/>
      <c r="C43" s="2"/>
      <c r="J43" s="5">
        <v>0.05</v>
      </c>
      <c r="K43" s="5">
        <v>0.1</v>
      </c>
      <c r="L43" s="29" t="e">
        <f t="shared" si="10"/>
        <v>#DIV/0!</v>
      </c>
      <c r="M43" s="27" t="e">
        <f t="shared" si="11"/>
        <v>#DIV/0!</v>
      </c>
      <c r="N43" s="3" t="s">
        <v>100</v>
      </c>
    </row>
    <row r="44" spans="2:19" ht="15.5" x14ac:dyDescent="0.35">
      <c r="B44" s="26"/>
      <c r="C44" s="2"/>
      <c r="D44" s="1" t="s">
        <v>0</v>
      </c>
      <c r="E44" s="1" t="s">
        <v>1</v>
      </c>
      <c r="J44" s="5">
        <v>0.05</v>
      </c>
      <c r="K44" s="5">
        <v>0.1</v>
      </c>
      <c r="L44" s="29" t="e">
        <f t="shared" si="10"/>
        <v>#DIV/0!</v>
      </c>
      <c r="M44" s="27" t="e">
        <f t="shared" si="11"/>
        <v>#DIV/0!</v>
      </c>
      <c r="N44" s="3" t="s">
        <v>101</v>
      </c>
    </row>
    <row r="45" spans="2:19" ht="15.5" x14ac:dyDescent="0.35">
      <c r="B45" s="26" t="s">
        <v>32</v>
      </c>
      <c r="C45" s="6" t="s">
        <v>7</v>
      </c>
      <c r="D45" s="18"/>
      <c r="E45" s="18"/>
      <c r="F45" s="4">
        <f>D45-E45</f>
        <v>0</v>
      </c>
      <c r="G45" s="5" t="e">
        <f t="shared" ref="G45:G51" si="12">E45/K$6</f>
        <v>#DIV/0!</v>
      </c>
      <c r="H45" s="16"/>
      <c r="I45" s="16"/>
      <c r="J45" s="5">
        <v>0.02</v>
      </c>
      <c r="K45" s="5">
        <v>7.0000000000000007E-2</v>
      </c>
      <c r="L45" s="29" t="e">
        <f t="shared" si="10"/>
        <v>#DIV/0!</v>
      </c>
      <c r="M45" s="27" t="e">
        <f t="shared" si="11"/>
        <v>#DIV/0!</v>
      </c>
      <c r="N45" s="3" t="s">
        <v>30</v>
      </c>
    </row>
    <row r="46" spans="2:19" ht="15.5" x14ac:dyDescent="0.35">
      <c r="B46" s="26"/>
      <c r="C46" s="6" t="s">
        <v>9</v>
      </c>
      <c r="D46" s="18"/>
      <c r="E46" s="18"/>
      <c r="F46" s="4">
        <f t="shared" ref="F46:F51" si="13">D46-E46</f>
        <v>0</v>
      </c>
      <c r="G46" s="5" t="e">
        <f t="shared" si="12"/>
        <v>#DIV/0!</v>
      </c>
      <c r="H46" s="16"/>
      <c r="I46" s="16"/>
      <c r="J46" s="5">
        <v>0.05</v>
      </c>
      <c r="K46" s="5">
        <v>0.1</v>
      </c>
      <c r="L46" s="29" t="e">
        <f t="shared" si="10"/>
        <v>#DIV/0!</v>
      </c>
      <c r="M46" s="27" t="e">
        <f t="shared" si="11"/>
        <v>#DIV/0!</v>
      </c>
      <c r="N46" s="3" t="s">
        <v>103</v>
      </c>
    </row>
    <row r="47" spans="2:19" ht="15.5" x14ac:dyDescent="0.35">
      <c r="B47" s="26"/>
      <c r="C47" s="6" t="s">
        <v>8</v>
      </c>
      <c r="D47" s="18"/>
      <c r="E47" s="18"/>
      <c r="F47" s="4">
        <f t="shared" si="13"/>
        <v>0</v>
      </c>
      <c r="G47" s="5" t="e">
        <f t="shared" si="12"/>
        <v>#DIV/0!</v>
      </c>
      <c r="H47" s="16"/>
      <c r="I47" s="16"/>
      <c r="J47" s="5">
        <v>0.05</v>
      </c>
      <c r="K47" s="5">
        <v>0.1</v>
      </c>
      <c r="L47" s="29" t="e">
        <f t="shared" si="10"/>
        <v>#DIV/0!</v>
      </c>
      <c r="M47" s="27" t="e">
        <f t="shared" si="11"/>
        <v>#DIV/0!</v>
      </c>
      <c r="N47" s="3" t="s">
        <v>104</v>
      </c>
    </row>
    <row r="48" spans="2:19" ht="15.5" x14ac:dyDescent="0.35">
      <c r="B48" s="26"/>
      <c r="C48" s="6" t="s">
        <v>74</v>
      </c>
      <c r="D48" s="18"/>
      <c r="E48" s="18"/>
      <c r="F48" s="4">
        <f t="shared" si="13"/>
        <v>0</v>
      </c>
      <c r="G48" s="5" t="e">
        <f t="shared" si="12"/>
        <v>#DIV/0!</v>
      </c>
      <c r="H48" s="16"/>
      <c r="I48" s="16"/>
    </row>
    <row r="49" spans="2:14" ht="15.5" x14ac:dyDescent="0.35">
      <c r="B49" s="26"/>
      <c r="C49" s="6" t="s">
        <v>75</v>
      </c>
      <c r="D49" s="18"/>
      <c r="E49" s="18"/>
      <c r="F49" s="4">
        <f t="shared" si="13"/>
        <v>0</v>
      </c>
      <c r="G49" s="5" t="e">
        <f t="shared" si="12"/>
        <v>#DIV/0!</v>
      </c>
      <c r="H49" s="16"/>
      <c r="I49" s="16"/>
    </row>
    <row r="50" spans="2:14" ht="15.5" x14ac:dyDescent="0.35">
      <c r="B50" s="26"/>
      <c r="C50" s="6" t="s">
        <v>10</v>
      </c>
      <c r="D50" s="18"/>
      <c r="E50" s="18"/>
      <c r="F50" s="4">
        <f t="shared" si="13"/>
        <v>0</v>
      </c>
      <c r="G50" s="5" t="e">
        <f t="shared" si="12"/>
        <v>#DIV/0!</v>
      </c>
      <c r="H50" s="16"/>
      <c r="I50" s="16"/>
    </row>
    <row r="51" spans="2:14" ht="15.75" customHeight="1" x14ac:dyDescent="0.35">
      <c r="B51" s="26"/>
      <c r="C51" s="6" t="s">
        <v>11</v>
      </c>
      <c r="D51" s="18"/>
      <c r="E51" s="18"/>
      <c r="F51" s="4">
        <f t="shared" si="13"/>
        <v>0</v>
      </c>
      <c r="G51" s="5" t="e">
        <f t="shared" si="12"/>
        <v>#DIV/0!</v>
      </c>
      <c r="H51" s="16"/>
      <c r="I51" s="16"/>
      <c r="J51" s="34" t="s">
        <v>129</v>
      </c>
      <c r="K51" s="34"/>
      <c r="L51" s="34"/>
      <c r="M51" s="34"/>
      <c r="N51" s="34"/>
    </row>
    <row r="52" spans="2:14" ht="15.5" x14ac:dyDescent="0.35">
      <c r="B52" s="26"/>
      <c r="C52" s="2"/>
      <c r="J52" s="34"/>
      <c r="K52" s="34"/>
      <c r="L52" s="34"/>
      <c r="M52" s="34"/>
      <c r="N52" s="34"/>
    </row>
    <row r="53" spans="2:14" ht="15.5" x14ac:dyDescent="0.35">
      <c r="B53" s="26"/>
      <c r="C53" s="2"/>
      <c r="D53" s="1" t="s">
        <v>0</v>
      </c>
      <c r="E53" s="1" t="s">
        <v>1</v>
      </c>
      <c r="J53" s="34"/>
      <c r="K53" s="34"/>
      <c r="L53" s="34"/>
      <c r="M53" s="34"/>
      <c r="N53" s="34"/>
    </row>
    <row r="54" spans="2:14" ht="15.5" x14ac:dyDescent="0.35">
      <c r="B54" s="26" t="s">
        <v>87</v>
      </c>
      <c r="C54" s="6" t="s">
        <v>27</v>
      </c>
      <c r="D54" s="18"/>
      <c r="E54" s="18"/>
      <c r="F54" s="4">
        <f>D54-E54</f>
        <v>0</v>
      </c>
      <c r="G54" s="5" t="e">
        <f>E54/K$6</f>
        <v>#DIV/0!</v>
      </c>
      <c r="H54" s="16"/>
      <c r="I54" s="16"/>
      <c r="J54" s="34"/>
      <c r="K54" s="34"/>
      <c r="L54" s="34"/>
      <c r="M54" s="34"/>
      <c r="N54" s="34"/>
    </row>
    <row r="55" spans="2:14" ht="15.5" x14ac:dyDescent="0.35">
      <c r="B55" s="26"/>
      <c r="C55" s="6" t="s">
        <v>81</v>
      </c>
      <c r="D55" s="18"/>
      <c r="E55" s="18"/>
      <c r="F55" s="4">
        <f t="shared" ref="F55:F58" si="14">D55-E55</f>
        <v>0</v>
      </c>
      <c r="G55" s="5" t="e">
        <f>E55/K$6</f>
        <v>#DIV/0!</v>
      </c>
      <c r="H55" s="16"/>
      <c r="I55" s="16"/>
      <c r="J55" s="31"/>
      <c r="K55" s="31"/>
      <c r="L55" s="31"/>
      <c r="M55" s="31"/>
      <c r="N55" s="31"/>
    </row>
    <row r="56" spans="2:14" ht="15.5" x14ac:dyDescent="0.35">
      <c r="B56" s="26"/>
      <c r="C56" s="6" t="s">
        <v>25</v>
      </c>
      <c r="D56" s="18"/>
      <c r="E56" s="18"/>
      <c r="F56" s="4">
        <f t="shared" si="14"/>
        <v>0</v>
      </c>
      <c r="G56" s="5" t="e">
        <f>E56/K$6</f>
        <v>#DIV/0!</v>
      </c>
      <c r="H56" s="16"/>
      <c r="I56" s="16"/>
    </row>
    <row r="57" spans="2:14" ht="15.5" x14ac:dyDescent="0.35">
      <c r="B57" s="26"/>
      <c r="C57" s="6" t="s">
        <v>96</v>
      </c>
      <c r="D57" s="18"/>
      <c r="E57" s="18"/>
      <c r="F57" s="4">
        <f t="shared" si="14"/>
        <v>0</v>
      </c>
      <c r="G57" s="5" t="e">
        <f>E57/K$6</f>
        <v>#DIV/0!</v>
      </c>
      <c r="H57" s="16"/>
      <c r="I57" s="16"/>
    </row>
    <row r="58" spans="2:14" ht="15.5" x14ac:dyDescent="0.35">
      <c r="B58" s="26"/>
      <c r="C58" s="6" t="s">
        <v>97</v>
      </c>
      <c r="D58" s="18"/>
      <c r="E58" s="18"/>
      <c r="F58" s="4">
        <f t="shared" si="14"/>
        <v>0</v>
      </c>
      <c r="G58" s="5" t="e">
        <f>E58/K$6</f>
        <v>#DIV/0!</v>
      </c>
      <c r="H58" s="16"/>
      <c r="I58" s="16"/>
    </row>
    <row r="59" spans="2:14" ht="15.5" x14ac:dyDescent="0.35">
      <c r="B59" s="26"/>
      <c r="C59" s="2"/>
      <c r="D59" s="1" t="s">
        <v>0</v>
      </c>
      <c r="E59" s="1" t="s">
        <v>1</v>
      </c>
    </row>
    <row r="60" spans="2:14" x14ac:dyDescent="0.35">
      <c r="B60" s="37" t="s">
        <v>131</v>
      </c>
      <c r="C60" s="6" t="s">
        <v>42</v>
      </c>
      <c r="D60" s="18"/>
      <c r="E60" s="18"/>
      <c r="F60" s="4">
        <f>D60-E60</f>
        <v>0</v>
      </c>
      <c r="G60" s="5" t="e">
        <f t="shared" ref="G60:G70" si="15">E60/K$6</f>
        <v>#DIV/0!</v>
      </c>
      <c r="H60" s="16"/>
      <c r="I60" s="16"/>
    </row>
    <row r="61" spans="2:14" ht="15.75" customHeight="1" x14ac:dyDescent="0.35">
      <c r="B61" s="37"/>
      <c r="C61" s="6" t="s">
        <v>43</v>
      </c>
      <c r="D61" s="18"/>
      <c r="E61" s="18"/>
      <c r="F61" s="4">
        <f t="shared" ref="F61:F70" si="16">D61-E61</f>
        <v>0</v>
      </c>
      <c r="G61" s="5" t="e">
        <f t="shared" si="15"/>
        <v>#DIV/0!</v>
      </c>
      <c r="H61" s="16"/>
      <c r="I61" s="16"/>
    </row>
    <row r="62" spans="2:14" ht="15.5" x14ac:dyDescent="0.35">
      <c r="B62" s="26"/>
      <c r="C62" s="6" t="s">
        <v>44</v>
      </c>
      <c r="D62" s="18"/>
      <c r="E62" s="18"/>
      <c r="F62" s="4">
        <f t="shared" si="16"/>
        <v>0</v>
      </c>
      <c r="G62" s="5" t="e">
        <f t="shared" si="15"/>
        <v>#DIV/0!</v>
      </c>
      <c r="H62" s="16"/>
      <c r="I62" s="16"/>
    </row>
    <row r="63" spans="2:14" ht="15.5" x14ac:dyDescent="0.35">
      <c r="B63" s="26"/>
      <c r="C63" s="6" t="s">
        <v>109</v>
      </c>
      <c r="D63" s="18"/>
      <c r="E63" s="18"/>
      <c r="F63" s="4">
        <f t="shared" si="16"/>
        <v>0</v>
      </c>
      <c r="G63" s="5" t="e">
        <f t="shared" si="15"/>
        <v>#DIV/0!</v>
      </c>
      <c r="H63" s="16"/>
      <c r="I63" s="16"/>
    </row>
    <row r="64" spans="2:14" ht="15.5" x14ac:dyDescent="0.35">
      <c r="B64" s="26"/>
      <c r="C64" s="6" t="s">
        <v>57</v>
      </c>
      <c r="D64" s="18"/>
      <c r="E64" s="18"/>
      <c r="F64" s="4">
        <f t="shared" si="16"/>
        <v>0</v>
      </c>
      <c r="G64" s="5" t="e">
        <f t="shared" si="15"/>
        <v>#DIV/0!</v>
      </c>
      <c r="H64" s="16"/>
      <c r="I64" s="16"/>
    </row>
    <row r="65" spans="2:9" ht="15.5" x14ac:dyDescent="0.35">
      <c r="B65" s="26"/>
      <c r="C65" s="6" t="s">
        <v>110</v>
      </c>
      <c r="D65" s="18"/>
      <c r="E65" s="18"/>
      <c r="F65" s="4">
        <f t="shared" si="16"/>
        <v>0</v>
      </c>
      <c r="G65" s="5" t="e">
        <f t="shared" si="15"/>
        <v>#DIV/0!</v>
      </c>
      <c r="H65" s="16"/>
      <c r="I65" s="16"/>
    </row>
    <row r="66" spans="2:9" ht="15.5" x14ac:dyDescent="0.35">
      <c r="B66" s="26"/>
      <c r="C66" s="6" t="s">
        <v>39</v>
      </c>
      <c r="D66" s="18"/>
      <c r="E66" s="18"/>
      <c r="F66" s="4">
        <f t="shared" si="16"/>
        <v>0</v>
      </c>
      <c r="G66" s="5" t="e">
        <f t="shared" si="15"/>
        <v>#DIV/0!</v>
      </c>
      <c r="H66" s="16"/>
      <c r="I66" s="16"/>
    </row>
    <row r="67" spans="2:9" ht="15.5" x14ac:dyDescent="0.35">
      <c r="B67" s="26"/>
      <c r="C67" s="6" t="s">
        <v>12</v>
      </c>
      <c r="D67" s="18"/>
      <c r="E67" s="18"/>
      <c r="F67" s="4">
        <f t="shared" si="16"/>
        <v>0</v>
      </c>
      <c r="G67" s="5" t="e">
        <f t="shared" si="15"/>
        <v>#DIV/0!</v>
      </c>
      <c r="H67" s="16"/>
      <c r="I67" s="16"/>
    </row>
    <row r="68" spans="2:9" ht="15.5" x14ac:dyDescent="0.35">
      <c r="B68" s="26"/>
      <c r="C68" s="6" t="s">
        <v>40</v>
      </c>
      <c r="D68" s="18"/>
      <c r="E68" s="18"/>
      <c r="F68" s="4">
        <f t="shared" si="16"/>
        <v>0</v>
      </c>
      <c r="G68" s="5" t="e">
        <f t="shared" si="15"/>
        <v>#DIV/0!</v>
      </c>
      <c r="H68" s="16"/>
      <c r="I68" s="16"/>
    </row>
    <row r="69" spans="2:9" ht="15.5" x14ac:dyDescent="0.35">
      <c r="B69" s="26"/>
      <c r="C69" s="6" t="s">
        <v>41</v>
      </c>
      <c r="D69" s="18"/>
      <c r="E69" s="18"/>
      <c r="F69" s="4">
        <f t="shared" si="16"/>
        <v>0</v>
      </c>
      <c r="G69" s="5" t="e">
        <f t="shared" si="15"/>
        <v>#DIV/0!</v>
      </c>
      <c r="H69" s="16"/>
      <c r="I69" s="16"/>
    </row>
    <row r="70" spans="2:9" ht="15.5" x14ac:dyDescent="0.35">
      <c r="B70" s="26"/>
      <c r="C70" s="6" t="s">
        <v>98</v>
      </c>
      <c r="D70" s="18"/>
      <c r="E70" s="18"/>
      <c r="F70" s="4">
        <f t="shared" si="16"/>
        <v>0</v>
      </c>
      <c r="G70" s="5" t="e">
        <f t="shared" si="15"/>
        <v>#DIV/0!</v>
      </c>
      <c r="H70" s="16"/>
      <c r="I70" s="16"/>
    </row>
    <row r="71" spans="2:9" ht="15.5" x14ac:dyDescent="0.35">
      <c r="B71" s="26"/>
      <c r="C71" s="2"/>
    </row>
    <row r="72" spans="2:9" ht="15.5" x14ac:dyDescent="0.35">
      <c r="B72" s="26"/>
      <c r="C72" s="2"/>
      <c r="D72" s="1" t="s">
        <v>0</v>
      </c>
      <c r="E72" s="1" t="s">
        <v>1</v>
      </c>
    </row>
    <row r="73" spans="2:9" x14ac:dyDescent="0.35">
      <c r="B73" s="35" t="s">
        <v>99</v>
      </c>
      <c r="C73" s="6" t="s">
        <v>15</v>
      </c>
      <c r="D73" s="18"/>
      <c r="E73" s="18"/>
      <c r="F73" s="4">
        <f>D73-E73</f>
        <v>0</v>
      </c>
      <c r="G73" s="5" t="e">
        <f t="shared" ref="G73:G82" si="17">E73/K$6</f>
        <v>#DIV/0!</v>
      </c>
      <c r="H73" s="16"/>
      <c r="I73" s="16"/>
    </row>
    <row r="74" spans="2:9" x14ac:dyDescent="0.35">
      <c r="B74" s="35"/>
      <c r="C74" s="6" t="s">
        <v>13</v>
      </c>
      <c r="D74" s="18"/>
      <c r="E74" s="18"/>
      <c r="F74" s="4">
        <f t="shared" ref="F74:F82" si="18">D74-E74</f>
        <v>0</v>
      </c>
      <c r="G74" s="5" t="e">
        <f t="shared" si="17"/>
        <v>#DIV/0!</v>
      </c>
      <c r="H74" s="16"/>
      <c r="I74" s="16"/>
    </row>
    <row r="75" spans="2:9" ht="15.5" x14ac:dyDescent="0.35">
      <c r="B75" s="26"/>
      <c r="C75" s="6" t="s">
        <v>14</v>
      </c>
      <c r="D75" s="18"/>
      <c r="E75" s="18"/>
      <c r="F75" s="4">
        <f t="shared" si="18"/>
        <v>0</v>
      </c>
      <c r="G75" s="5" t="e">
        <f t="shared" si="17"/>
        <v>#DIV/0!</v>
      </c>
      <c r="H75" s="16"/>
      <c r="I75" s="16"/>
    </row>
    <row r="76" spans="2:9" ht="15.5" x14ac:dyDescent="0.35">
      <c r="B76" s="26"/>
      <c r="C76" s="6" t="s">
        <v>47</v>
      </c>
      <c r="D76" s="18"/>
      <c r="E76" s="18"/>
      <c r="F76" s="4">
        <f t="shared" si="18"/>
        <v>0</v>
      </c>
      <c r="G76" s="5" t="e">
        <f t="shared" si="17"/>
        <v>#DIV/0!</v>
      </c>
      <c r="H76" s="16"/>
      <c r="I76" s="16"/>
    </row>
    <row r="77" spans="2:9" ht="15.5" x14ac:dyDescent="0.35">
      <c r="B77" s="26"/>
      <c r="C77" s="6" t="s">
        <v>48</v>
      </c>
      <c r="D77" s="18"/>
      <c r="E77" s="18"/>
      <c r="F77" s="4">
        <f t="shared" si="18"/>
        <v>0</v>
      </c>
      <c r="G77" s="5" t="e">
        <f t="shared" si="17"/>
        <v>#DIV/0!</v>
      </c>
      <c r="H77" s="16"/>
      <c r="I77" s="16"/>
    </row>
    <row r="78" spans="2:9" ht="15.5" x14ac:dyDescent="0.35">
      <c r="B78" s="26"/>
      <c r="C78" s="6" t="s">
        <v>108</v>
      </c>
      <c r="D78" s="18"/>
      <c r="E78" s="18"/>
      <c r="F78" s="4">
        <f t="shared" si="18"/>
        <v>0</v>
      </c>
      <c r="G78" s="5" t="e">
        <f t="shared" si="17"/>
        <v>#DIV/0!</v>
      </c>
      <c r="H78" s="16"/>
      <c r="I78" s="16"/>
    </row>
    <row r="79" spans="2:9" ht="15.5" x14ac:dyDescent="0.35">
      <c r="B79" s="26"/>
      <c r="C79" s="6" t="s">
        <v>26</v>
      </c>
      <c r="D79" s="18"/>
      <c r="E79" s="18"/>
      <c r="F79" s="4">
        <f t="shared" si="18"/>
        <v>0</v>
      </c>
      <c r="G79" s="5" t="e">
        <f t="shared" si="17"/>
        <v>#DIV/0!</v>
      </c>
      <c r="H79" s="16"/>
      <c r="I79" s="16"/>
    </row>
    <row r="80" spans="2:9" ht="15.5" x14ac:dyDescent="0.35">
      <c r="B80" s="26"/>
      <c r="C80" s="6" t="s">
        <v>49</v>
      </c>
      <c r="D80" s="18"/>
      <c r="E80" s="18"/>
      <c r="F80" s="4">
        <f t="shared" si="18"/>
        <v>0</v>
      </c>
      <c r="G80" s="5" t="e">
        <f t="shared" si="17"/>
        <v>#DIV/0!</v>
      </c>
      <c r="H80" s="16"/>
      <c r="I80" s="16"/>
    </row>
    <row r="81" spans="2:9" ht="15.5" x14ac:dyDescent="0.35">
      <c r="B81" s="26"/>
      <c r="C81" s="6" t="s">
        <v>78</v>
      </c>
      <c r="D81" s="18"/>
      <c r="E81" s="18"/>
      <c r="F81" s="4">
        <f t="shared" si="18"/>
        <v>0</v>
      </c>
      <c r="G81" s="5" t="e">
        <f t="shared" si="17"/>
        <v>#DIV/0!</v>
      </c>
      <c r="H81" s="16"/>
      <c r="I81" s="16"/>
    </row>
    <row r="82" spans="2:9" ht="15.5" x14ac:dyDescent="0.35">
      <c r="B82" s="26"/>
      <c r="C82" s="6" t="s">
        <v>79</v>
      </c>
      <c r="D82" s="18"/>
      <c r="E82" s="18"/>
      <c r="F82" s="4">
        <f t="shared" si="18"/>
        <v>0</v>
      </c>
      <c r="G82" s="5" t="e">
        <f t="shared" si="17"/>
        <v>#DIV/0!</v>
      </c>
      <c r="H82" s="16"/>
      <c r="I82" s="16"/>
    </row>
    <row r="83" spans="2:9" ht="15.5" x14ac:dyDescent="0.35">
      <c r="B83" s="26"/>
      <c r="C83" s="2"/>
    </row>
    <row r="84" spans="2:9" ht="15.5" x14ac:dyDescent="0.35">
      <c r="B84" s="26"/>
      <c r="C84" s="2"/>
      <c r="D84" s="1" t="s">
        <v>0</v>
      </c>
      <c r="E84" s="1" t="s">
        <v>1</v>
      </c>
    </row>
    <row r="85" spans="2:9" x14ac:dyDescent="0.35">
      <c r="B85" s="36" t="s">
        <v>122</v>
      </c>
      <c r="C85" s="6" t="s">
        <v>16</v>
      </c>
      <c r="D85" s="18"/>
      <c r="E85" s="18"/>
      <c r="F85" s="4">
        <f>D85-E85</f>
        <v>0</v>
      </c>
      <c r="G85" s="5" t="e">
        <f t="shared" ref="G85:G93" si="19">E85/K$6</f>
        <v>#DIV/0!</v>
      </c>
      <c r="H85" s="16"/>
      <c r="I85" s="16"/>
    </row>
    <row r="86" spans="2:9" x14ac:dyDescent="0.35">
      <c r="B86" s="36"/>
      <c r="C86" s="6" t="s">
        <v>50</v>
      </c>
      <c r="D86" s="18"/>
      <c r="E86" s="18"/>
      <c r="F86" s="4">
        <f t="shared" ref="F86:F93" si="20">D86-E86</f>
        <v>0</v>
      </c>
      <c r="G86" s="5" t="e">
        <f t="shared" si="19"/>
        <v>#DIV/0!</v>
      </c>
      <c r="H86" s="16"/>
      <c r="I86" s="16"/>
    </row>
    <row r="87" spans="2:9" x14ac:dyDescent="0.35">
      <c r="B87" s="36"/>
      <c r="C87" s="6" t="s">
        <v>28</v>
      </c>
      <c r="D87" s="18"/>
      <c r="E87" s="18"/>
      <c r="F87" s="4">
        <f t="shared" si="20"/>
        <v>0</v>
      </c>
      <c r="G87" s="5" t="e">
        <f t="shared" si="19"/>
        <v>#DIV/0!</v>
      </c>
      <c r="H87" s="16"/>
      <c r="I87" s="16"/>
    </row>
    <row r="88" spans="2:9" ht="15.5" x14ac:dyDescent="0.35">
      <c r="B88" s="26"/>
      <c r="C88" s="6" t="s">
        <v>80</v>
      </c>
      <c r="D88" s="18"/>
      <c r="E88" s="18"/>
      <c r="F88" s="4">
        <f t="shared" si="20"/>
        <v>0</v>
      </c>
      <c r="G88" s="5" t="e">
        <f t="shared" si="19"/>
        <v>#DIV/0!</v>
      </c>
      <c r="H88" s="16"/>
      <c r="I88" s="16"/>
    </row>
    <row r="89" spans="2:9" ht="15.5" x14ac:dyDescent="0.35">
      <c r="B89" s="26"/>
      <c r="C89" s="6" t="s">
        <v>17</v>
      </c>
      <c r="D89" s="18"/>
      <c r="E89" s="18"/>
      <c r="F89" s="4">
        <f t="shared" si="20"/>
        <v>0</v>
      </c>
      <c r="G89" s="5" t="e">
        <f t="shared" si="19"/>
        <v>#DIV/0!</v>
      </c>
      <c r="H89" s="16"/>
      <c r="I89" s="16"/>
    </row>
    <row r="90" spans="2:9" ht="15.5" x14ac:dyDescent="0.35">
      <c r="B90" s="26"/>
      <c r="C90" s="6" t="s">
        <v>18</v>
      </c>
      <c r="D90" s="18"/>
      <c r="E90" s="18"/>
      <c r="F90" s="4">
        <f t="shared" si="20"/>
        <v>0</v>
      </c>
      <c r="G90" s="5" t="e">
        <f t="shared" si="19"/>
        <v>#DIV/0!</v>
      </c>
      <c r="H90" s="16"/>
      <c r="I90" s="16"/>
    </row>
    <row r="91" spans="2:9" ht="15.5" x14ac:dyDescent="0.35">
      <c r="B91" s="26"/>
      <c r="C91" s="6" t="s">
        <v>88</v>
      </c>
      <c r="D91" s="18"/>
      <c r="E91" s="18"/>
      <c r="F91" s="4">
        <f t="shared" si="20"/>
        <v>0</v>
      </c>
      <c r="G91" s="5" t="e">
        <f t="shared" si="19"/>
        <v>#DIV/0!</v>
      </c>
      <c r="H91" s="16"/>
      <c r="I91" s="16"/>
    </row>
    <row r="92" spans="2:9" ht="15.5" x14ac:dyDescent="0.35">
      <c r="B92" s="26"/>
      <c r="C92" s="6" t="s">
        <v>89</v>
      </c>
      <c r="D92" s="18"/>
      <c r="E92" s="18"/>
      <c r="F92" s="4">
        <f t="shared" si="20"/>
        <v>0</v>
      </c>
      <c r="G92" s="5" t="e">
        <f t="shared" si="19"/>
        <v>#DIV/0!</v>
      </c>
      <c r="H92" s="16"/>
      <c r="I92" s="16"/>
    </row>
    <row r="93" spans="2:9" ht="15.5" x14ac:dyDescent="0.35">
      <c r="B93" s="26"/>
      <c r="C93" s="6" t="s">
        <v>90</v>
      </c>
      <c r="D93" s="18"/>
      <c r="E93" s="18"/>
      <c r="F93" s="4">
        <f t="shared" si="20"/>
        <v>0</v>
      </c>
      <c r="G93" s="5" t="e">
        <f t="shared" si="19"/>
        <v>#DIV/0!</v>
      </c>
      <c r="H93" s="16"/>
      <c r="I93" s="16"/>
    </row>
    <row r="94" spans="2:9" ht="15.5" x14ac:dyDescent="0.35">
      <c r="B94" s="26"/>
      <c r="C94" s="2"/>
    </row>
    <row r="95" spans="2:9" ht="15.5" x14ac:dyDescent="0.35">
      <c r="B95" s="26"/>
      <c r="C95" s="2"/>
      <c r="D95" s="1" t="s">
        <v>0</v>
      </c>
      <c r="E95" s="1" t="s">
        <v>1</v>
      </c>
    </row>
    <row r="96" spans="2:9" x14ac:dyDescent="0.35">
      <c r="B96" s="36" t="s">
        <v>130</v>
      </c>
      <c r="C96" s="6" t="s">
        <v>51</v>
      </c>
      <c r="D96" s="18"/>
      <c r="E96" s="18"/>
      <c r="F96" s="4">
        <f>D96-E96</f>
        <v>0</v>
      </c>
      <c r="G96" s="5" t="e">
        <f t="shared" ref="G96:G104" si="21">E96/K$6</f>
        <v>#DIV/0!</v>
      </c>
      <c r="H96" s="16"/>
      <c r="I96" s="16"/>
    </row>
    <row r="97" spans="2:9" x14ac:dyDescent="0.35">
      <c r="B97" s="36"/>
      <c r="C97" s="6" t="s">
        <v>52</v>
      </c>
      <c r="D97" s="18"/>
      <c r="E97" s="18"/>
      <c r="F97" s="4">
        <f t="shared" ref="F97:F104" si="22">D97-E97</f>
        <v>0</v>
      </c>
      <c r="G97" s="5" t="e">
        <f t="shared" si="21"/>
        <v>#DIV/0!</v>
      </c>
      <c r="H97" s="16"/>
      <c r="I97" s="16"/>
    </row>
    <row r="98" spans="2:9" ht="15.5" x14ac:dyDescent="0.35">
      <c r="B98" s="26"/>
      <c r="C98" s="6" t="s">
        <v>53</v>
      </c>
      <c r="D98" s="18"/>
      <c r="E98" s="18"/>
      <c r="F98" s="4">
        <f t="shared" si="22"/>
        <v>0</v>
      </c>
      <c r="G98" s="5" t="e">
        <f t="shared" si="21"/>
        <v>#DIV/0!</v>
      </c>
      <c r="H98" s="16"/>
      <c r="I98" s="16"/>
    </row>
    <row r="99" spans="2:9" ht="15.5" x14ac:dyDescent="0.35">
      <c r="B99" s="26"/>
      <c r="C99" s="6" t="s">
        <v>54</v>
      </c>
      <c r="D99" s="18"/>
      <c r="E99" s="18"/>
      <c r="F99" s="4">
        <f t="shared" si="22"/>
        <v>0</v>
      </c>
      <c r="G99" s="5" t="e">
        <f t="shared" si="21"/>
        <v>#DIV/0!</v>
      </c>
      <c r="H99" s="16"/>
      <c r="I99" s="16"/>
    </row>
    <row r="100" spans="2:9" ht="15.5" x14ac:dyDescent="0.35">
      <c r="B100" s="26"/>
      <c r="C100" s="6" t="s">
        <v>19</v>
      </c>
      <c r="D100" s="18"/>
      <c r="E100" s="18"/>
      <c r="F100" s="4">
        <f t="shared" si="22"/>
        <v>0</v>
      </c>
      <c r="G100" s="5" t="e">
        <f t="shared" si="21"/>
        <v>#DIV/0!</v>
      </c>
      <c r="H100" s="16"/>
      <c r="I100" s="16"/>
    </row>
    <row r="101" spans="2:9" ht="15.5" x14ac:dyDescent="0.35">
      <c r="B101" s="26"/>
      <c r="C101" s="6" t="s">
        <v>29</v>
      </c>
      <c r="D101" s="18"/>
      <c r="E101" s="18"/>
      <c r="F101" s="4">
        <f t="shared" si="22"/>
        <v>0</v>
      </c>
      <c r="G101" s="5" t="e">
        <f t="shared" si="21"/>
        <v>#DIV/0!</v>
      </c>
      <c r="H101" s="16"/>
      <c r="I101" s="16"/>
    </row>
    <row r="102" spans="2:9" ht="15.5" x14ac:dyDescent="0.35">
      <c r="B102" s="26"/>
      <c r="C102" s="6" t="s">
        <v>55</v>
      </c>
      <c r="D102" s="18"/>
      <c r="E102" s="18"/>
      <c r="F102" s="4">
        <f t="shared" si="22"/>
        <v>0</v>
      </c>
      <c r="G102" s="5" t="e">
        <f t="shared" si="21"/>
        <v>#DIV/0!</v>
      </c>
      <c r="H102" s="16"/>
      <c r="I102" s="16"/>
    </row>
    <row r="103" spans="2:9" ht="15.5" x14ac:dyDescent="0.35">
      <c r="B103" s="26"/>
      <c r="C103" s="6" t="s">
        <v>20</v>
      </c>
      <c r="D103" s="18"/>
      <c r="E103" s="18"/>
      <c r="F103" s="4">
        <f t="shared" si="22"/>
        <v>0</v>
      </c>
      <c r="G103" s="5" t="e">
        <f t="shared" si="21"/>
        <v>#DIV/0!</v>
      </c>
      <c r="H103" s="16"/>
      <c r="I103" s="16"/>
    </row>
    <row r="104" spans="2:9" ht="15.5" x14ac:dyDescent="0.35">
      <c r="B104" s="26"/>
      <c r="C104" s="6" t="s">
        <v>91</v>
      </c>
      <c r="D104" s="18"/>
      <c r="E104" s="18"/>
      <c r="F104" s="4">
        <f t="shared" si="22"/>
        <v>0</v>
      </c>
      <c r="G104" s="5" t="e">
        <f t="shared" si="21"/>
        <v>#DIV/0!</v>
      </c>
      <c r="H104" s="16"/>
      <c r="I104" s="16"/>
    </row>
    <row r="105" spans="2:9" ht="15.5" x14ac:dyDescent="0.35">
      <c r="B105" s="26"/>
      <c r="C105" s="2"/>
    </row>
    <row r="106" spans="2:9" ht="15.5" x14ac:dyDescent="0.35">
      <c r="B106" s="26"/>
      <c r="C106" s="2"/>
      <c r="D106" s="1" t="s">
        <v>0</v>
      </c>
      <c r="E106" s="1" t="s">
        <v>1</v>
      </c>
    </row>
    <row r="107" spans="2:9" ht="15.5" x14ac:dyDescent="0.35">
      <c r="B107" s="26" t="s">
        <v>30</v>
      </c>
      <c r="C107" s="6" t="s">
        <v>45</v>
      </c>
      <c r="D107" s="18"/>
      <c r="E107" s="18"/>
      <c r="F107" s="4">
        <f t="shared" ref="F107:F109" si="23">D107-E107</f>
        <v>0</v>
      </c>
      <c r="G107" s="5" t="e">
        <f>E107/K$6</f>
        <v>#DIV/0!</v>
      </c>
      <c r="H107" s="16"/>
      <c r="I107" s="16"/>
    </row>
    <row r="108" spans="2:9" ht="15.5" x14ac:dyDescent="0.35">
      <c r="B108" s="26"/>
      <c r="C108" s="6" t="s">
        <v>46</v>
      </c>
      <c r="D108" s="18"/>
      <c r="E108" s="18"/>
      <c r="F108" s="4">
        <f t="shared" si="23"/>
        <v>0</v>
      </c>
      <c r="G108" s="5" t="e">
        <f>E108/K$6</f>
        <v>#DIV/0!</v>
      </c>
      <c r="H108" s="16"/>
      <c r="I108" s="16"/>
    </row>
    <row r="109" spans="2:9" ht="15.5" x14ac:dyDescent="0.35">
      <c r="B109" s="26"/>
      <c r="C109" s="6" t="s">
        <v>124</v>
      </c>
      <c r="D109" s="18"/>
      <c r="E109" s="18"/>
      <c r="F109" s="4">
        <f t="shared" si="23"/>
        <v>0</v>
      </c>
      <c r="G109" s="5" t="e">
        <f>E109/K$6</f>
        <v>#DIV/0!</v>
      </c>
      <c r="H109" s="16"/>
      <c r="I109" s="16"/>
    </row>
    <row r="110" spans="2:9" ht="15.5" x14ac:dyDescent="0.35">
      <c r="B110" s="26"/>
      <c r="C110" s="2"/>
    </row>
    <row r="111" spans="2:9" ht="15.5" x14ac:dyDescent="0.35">
      <c r="B111" s="26"/>
      <c r="C111" s="2"/>
      <c r="D111" s="1" t="s">
        <v>0</v>
      </c>
      <c r="E111" s="1" t="s">
        <v>1</v>
      </c>
    </row>
    <row r="112" spans="2:9" ht="15.5" x14ac:dyDescent="0.35">
      <c r="B112" s="26" t="s">
        <v>103</v>
      </c>
      <c r="C112" s="6" t="s">
        <v>82</v>
      </c>
      <c r="D112" s="18"/>
      <c r="E112" s="18"/>
      <c r="F112" s="4">
        <f t="shared" ref="F112:F121" si="24">D112-E112</f>
        <v>0</v>
      </c>
      <c r="G112" s="5" t="e">
        <f t="shared" ref="G112:G121" si="25">E112/K$6</f>
        <v>#DIV/0!</v>
      </c>
      <c r="H112" s="16"/>
      <c r="I112" s="16"/>
    </row>
    <row r="113" spans="2:9" ht="15.5" x14ac:dyDescent="0.35">
      <c r="B113" s="26"/>
      <c r="C113" s="6" t="s">
        <v>86</v>
      </c>
      <c r="D113" s="18"/>
      <c r="E113" s="18"/>
      <c r="F113" s="4">
        <f t="shared" si="24"/>
        <v>0</v>
      </c>
      <c r="G113" s="5" t="e">
        <f t="shared" si="25"/>
        <v>#DIV/0!</v>
      </c>
      <c r="H113" s="16"/>
      <c r="I113" s="16"/>
    </row>
    <row r="114" spans="2:9" ht="15.5" x14ac:dyDescent="0.35">
      <c r="B114" s="26"/>
      <c r="C114" s="6" t="s">
        <v>102</v>
      </c>
      <c r="D114" s="18"/>
      <c r="E114" s="18"/>
      <c r="F114" s="4">
        <f t="shared" si="24"/>
        <v>0</v>
      </c>
      <c r="G114" s="5" t="e">
        <f t="shared" si="25"/>
        <v>#DIV/0!</v>
      </c>
      <c r="H114" s="16"/>
      <c r="I114" s="16"/>
    </row>
    <row r="115" spans="2:9" ht="15.5" x14ac:dyDescent="0.35">
      <c r="B115" s="26"/>
      <c r="C115" s="6" t="s">
        <v>83</v>
      </c>
      <c r="D115" s="18"/>
      <c r="E115" s="18"/>
      <c r="F115" s="4">
        <f t="shared" si="24"/>
        <v>0</v>
      </c>
      <c r="G115" s="5" t="e">
        <f t="shared" si="25"/>
        <v>#DIV/0!</v>
      </c>
      <c r="H115" s="16"/>
      <c r="I115" s="16"/>
    </row>
    <row r="116" spans="2:9" ht="15.5" x14ac:dyDescent="0.35">
      <c r="B116" s="26"/>
      <c r="C116" s="6" t="s">
        <v>85</v>
      </c>
      <c r="D116" s="18"/>
      <c r="E116" s="18"/>
      <c r="F116" s="4">
        <f t="shared" si="24"/>
        <v>0</v>
      </c>
      <c r="G116" s="5" t="e">
        <f t="shared" si="25"/>
        <v>#DIV/0!</v>
      </c>
      <c r="H116" s="16"/>
      <c r="I116" s="16"/>
    </row>
    <row r="117" spans="2:9" ht="15.5" x14ac:dyDescent="0.35">
      <c r="B117" s="26"/>
      <c r="C117" s="6" t="s">
        <v>84</v>
      </c>
      <c r="D117" s="18"/>
      <c r="E117" s="18"/>
      <c r="F117" s="4">
        <f t="shared" si="24"/>
        <v>0</v>
      </c>
      <c r="G117" s="5" t="e">
        <f t="shared" si="25"/>
        <v>#DIV/0!</v>
      </c>
      <c r="H117" s="16"/>
      <c r="I117" s="16"/>
    </row>
    <row r="118" spans="2:9" ht="15.5" x14ac:dyDescent="0.35">
      <c r="B118" s="26"/>
      <c r="C118" s="6" t="s">
        <v>60</v>
      </c>
      <c r="D118" s="18"/>
      <c r="E118" s="18"/>
      <c r="F118" s="4">
        <f t="shared" si="24"/>
        <v>0</v>
      </c>
      <c r="G118" s="5" t="e">
        <f t="shared" si="25"/>
        <v>#DIV/0!</v>
      </c>
      <c r="H118" s="16"/>
      <c r="I118" s="16"/>
    </row>
    <row r="119" spans="2:9" ht="15.5" x14ac:dyDescent="0.35">
      <c r="B119" s="26"/>
      <c r="C119" s="6" t="s">
        <v>92</v>
      </c>
      <c r="D119" s="18"/>
      <c r="E119" s="18"/>
      <c r="F119" s="4">
        <f t="shared" si="24"/>
        <v>0</v>
      </c>
      <c r="G119" s="5" t="e">
        <f t="shared" si="25"/>
        <v>#DIV/0!</v>
      </c>
      <c r="H119" s="16"/>
      <c r="I119" s="16"/>
    </row>
    <row r="120" spans="2:9" ht="15.5" x14ac:dyDescent="0.35">
      <c r="B120" s="26"/>
      <c r="C120" s="6" t="s">
        <v>38</v>
      </c>
      <c r="D120" s="18"/>
      <c r="E120" s="18"/>
      <c r="F120" s="4">
        <f t="shared" si="24"/>
        <v>0</v>
      </c>
      <c r="G120" s="5" t="e">
        <f t="shared" si="25"/>
        <v>#DIV/0!</v>
      </c>
      <c r="H120" s="16"/>
      <c r="I120" s="16"/>
    </row>
    <row r="121" spans="2:9" ht="15.5" x14ac:dyDescent="0.35">
      <c r="B121" s="26"/>
      <c r="C121" s="6" t="s">
        <v>38</v>
      </c>
      <c r="D121" s="18"/>
      <c r="E121" s="18"/>
      <c r="F121" s="4">
        <f t="shared" si="24"/>
        <v>0</v>
      </c>
      <c r="G121" s="5" t="e">
        <f t="shared" si="25"/>
        <v>#DIV/0!</v>
      </c>
      <c r="H121" s="16"/>
      <c r="I121" s="16"/>
    </row>
    <row r="122" spans="2:9" ht="15.5" x14ac:dyDescent="0.35">
      <c r="B122" s="26"/>
      <c r="C122" s="2"/>
    </row>
    <row r="123" spans="2:9" ht="15.5" x14ac:dyDescent="0.35">
      <c r="B123" s="26"/>
      <c r="C123" s="2"/>
      <c r="D123" s="1" t="s">
        <v>0</v>
      </c>
      <c r="E123" s="1" t="s">
        <v>1</v>
      </c>
    </row>
    <row r="124" spans="2:9" ht="15.5" x14ac:dyDescent="0.35">
      <c r="B124" s="26" t="s">
        <v>123</v>
      </c>
      <c r="C124" s="6" t="s">
        <v>61</v>
      </c>
      <c r="D124" s="18"/>
      <c r="E124" s="18"/>
      <c r="F124" s="4">
        <f t="shared" ref="F124:F139" si="26">D124-E124</f>
        <v>0</v>
      </c>
      <c r="G124" s="5" t="e">
        <f t="shared" ref="G124:G139" si="27">E124/K$6</f>
        <v>#DIV/0!</v>
      </c>
      <c r="H124" s="16"/>
      <c r="I124" s="16"/>
    </row>
    <row r="125" spans="2:9" ht="15.5" x14ac:dyDescent="0.35">
      <c r="B125" s="26"/>
      <c r="C125" s="6" t="s">
        <v>62</v>
      </c>
      <c r="D125" s="18"/>
      <c r="E125" s="18"/>
      <c r="F125" s="4">
        <f t="shared" si="26"/>
        <v>0</v>
      </c>
      <c r="G125" s="5" t="e">
        <f t="shared" si="27"/>
        <v>#DIV/0!</v>
      </c>
      <c r="H125" s="16"/>
      <c r="I125" s="16"/>
    </row>
    <row r="126" spans="2:9" ht="15.5" x14ac:dyDescent="0.35">
      <c r="B126" s="26"/>
      <c r="C126" s="6" t="s">
        <v>63</v>
      </c>
      <c r="D126" s="18"/>
      <c r="E126" s="18"/>
      <c r="F126" s="4">
        <f t="shared" si="26"/>
        <v>0</v>
      </c>
      <c r="G126" s="5" t="e">
        <f t="shared" si="27"/>
        <v>#DIV/0!</v>
      </c>
      <c r="H126" s="16"/>
      <c r="I126" s="16"/>
    </row>
    <row r="127" spans="2:9" ht="15.5" x14ac:dyDescent="0.35">
      <c r="B127" s="20"/>
      <c r="C127" s="6" t="s">
        <v>64</v>
      </c>
      <c r="D127" s="18"/>
      <c r="E127" s="18"/>
      <c r="F127" s="4">
        <f t="shared" si="26"/>
        <v>0</v>
      </c>
      <c r="G127" s="5" t="e">
        <f t="shared" si="27"/>
        <v>#DIV/0!</v>
      </c>
      <c r="H127" s="16"/>
      <c r="I127" s="16"/>
    </row>
    <row r="128" spans="2:9" ht="15.5" x14ac:dyDescent="0.35">
      <c r="B128" s="20"/>
      <c r="C128" s="6" t="s">
        <v>65</v>
      </c>
      <c r="D128" s="18"/>
      <c r="E128" s="18"/>
      <c r="F128" s="4">
        <f t="shared" si="26"/>
        <v>0</v>
      </c>
      <c r="G128" s="5" t="e">
        <f t="shared" si="27"/>
        <v>#DIV/0!</v>
      </c>
      <c r="H128" s="16"/>
      <c r="I128" s="16"/>
    </row>
    <row r="129" spans="2:9" ht="15.5" x14ac:dyDescent="0.35">
      <c r="B129" s="20"/>
      <c r="C129" s="6" t="s">
        <v>66</v>
      </c>
      <c r="D129" s="18"/>
      <c r="E129" s="18"/>
      <c r="F129" s="4">
        <f t="shared" si="26"/>
        <v>0</v>
      </c>
      <c r="G129" s="5" t="e">
        <f t="shared" si="27"/>
        <v>#DIV/0!</v>
      </c>
      <c r="H129" s="16"/>
      <c r="I129" s="16"/>
    </row>
    <row r="130" spans="2:9" ht="15.5" x14ac:dyDescent="0.35">
      <c r="B130" s="20"/>
      <c r="C130" s="6" t="s">
        <v>67</v>
      </c>
      <c r="D130" s="18"/>
      <c r="E130" s="18"/>
      <c r="F130" s="4">
        <f t="shared" si="26"/>
        <v>0</v>
      </c>
      <c r="G130" s="5" t="e">
        <f t="shared" si="27"/>
        <v>#DIV/0!</v>
      </c>
      <c r="H130" s="16"/>
      <c r="I130" s="16"/>
    </row>
    <row r="131" spans="2:9" ht="15.5" x14ac:dyDescent="0.35">
      <c r="B131" s="20"/>
      <c r="C131" s="6" t="s">
        <v>68</v>
      </c>
      <c r="D131" s="18"/>
      <c r="E131" s="18"/>
      <c r="F131" s="4">
        <f t="shared" si="26"/>
        <v>0</v>
      </c>
      <c r="G131" s="5" t="e">
        <f t="shared" si="27"/>
        <v>#DIV/0!</v>
      </c>
      <c r="H131" s="16"/>
      <c r="I131" s="16"/>
    </row>
    <row r="132" spans="2:9" ht="15.5" x14ac:dyDescent="0.35">
      <c r="B132" s="20"/>
      <c r="C132" s="6" t="s">
        <v>21</v>
      </c>
      <c r="D132" s="18"/>
      <c r="E132" s="18"/>
      <c r="F132" s="4">
        <f t="shared" si="26"/>
        <v>0</v>
      </c>
      <c r="G132" s="5" t="e">
        <f t="shared" si="27"/>
        <v>#DIV/0!</v>
      </c>
      <c r="H132" s="16"/>
      <c r="I132" s="16"/>
    </row>
    <row r="133" spans="2:9" ht="15.5" x14ac:dyDescent="0.35">
      <c r="B133" s="20"/>
      <c r="C133" s="6" t="s">
        <v>22</v>
      </c>
      <c r="D133" s="18"/>
      <c r="E133" s="18"/>
      <c r="F133" s="4">
        <f t="shared" si="26"/>
        <v>0</v>
      </c>
      <c r="G133" s="5" t="e">
        <f t="shared" si="27"/>
        <v>#DIV/0!</v>
      </c>
      <c r="H133" s="16"/>
      <c r="I133" s="16"/>
    </row>
    <row r="134" spans="2:9" ht="15.5" x14ac:dyDescent="0.35">
      <c r="B134" s="20"/>
      <c r="C134" s="6" t="s">
        <v>69</v>
      </c>
      <c r="D134" s="18"/>
      <c r="E134" s="18"/>
      <c r="F134" s="4">
        <f t="shared" si="26"/>
        <v>0</v>
      </c>
      <c r="G134" s="5" t="e">
        <f t="shared" si="27"/>
        <v>#DIV/0!</v>
      </c>
      <c r="H134" s="16"/>
      <c r="I134" s="16"/>
    </row>
    <row r="135" spans="2:9" ht="15.5" x14ac:dyDescent="0.35">
      <c r="B135" s="20"/>
      <c r="C135" s="6" t="s">
        <v>70</v>
      </c>
      <c r="D135" s="18"/>
      <c r="E135" s="18"/>
      <c r="F135" s="4">
        <f t="shared" si="26"/>
        <v>0</v>
      </c>
      <c r="G135" s="5" t="e">
        <f t="shared" si="27"/>
        <v>#DIV/0!</v>
      </c>
      <c r="H135" s="16"/>
      <c r="I135" s="16"/>
    </row>
    <row r="136" spans="2:9" ht="15.5" x14ac:dyDescent="0.35">
      <c r="B136" s="20"/>
      <c r="C136" s="6" t="s">
        <v>105</v>
      </c>
      <c r="D136" s="18"/>
      <c r="E136" s="18"/>
      <c r="F136" s="4">
        <f t="shared" si="26"/>
        <v>0</v>
      </c>
      <c r="G136" s="5" t="e">
        <f t="shared" si="27"/>
        <v>#DIV/0!</v>
      </c>
      <c r="H136" s="16"/>
      <c r="I136" s="16"/>
    </row>
    <row r="137" spans="2:9" ht="15.5" x14ac:dyDescent="0.35">
      <c r="B137" s="20"/>
      <c r="C137" s="6" t="s">
        <v>23</v>
      </c>
      <c r="D137" s="18"/>
      <c r="E137" s="18"/>
      <c r="F137" s="4">
        <f t="shared" si="26"/>
        <v>0</v>
      </c>
      <c r="G137" s="5" t="e">
        <f t="shared" si="27"/>
        <v>#DIV/0!</v>
      </c>
      <c r="H137" s="16"/>
      <c r="I137" s="16"/>
    </row>
    <row r="138" spans="2:9" ht="15.5" x14ac:dyDescent="0.35">
      <c r="B138" s="20"/>
      <c r="C138" s="6" t="s">
        <v>24</v>
      </c>
      <c r="D138" s="18"/>
      <c r="E138" s="18"/>
      <c r="F138" s="4">
        <f t="shared" si="26"/>
        <v>0</v>
      </c>
      <c r="G138" s="5" t="e">
        <f t="shared" si="27"/>
        <v>#DIV/0!</v>
      </c>
      <c r="H138" s="16"/>
      <c r="I138" s="16"/>
    </row>
    <row r="139" spans="2:9" ht="15.5" x14ac:dyDescent="0.35">
      <c r="B139" s="20"/>
      <c r="C139" s="6" t="s">
        <v>38</v>
      </c>
      <c r="D139" s="18"/>
      <c r="E139" s="18"/>
      <c r="F139" s="4">
        <f t="shared" si="26"/>
        <v>0</v>
      </c>
      <c r="G139" s="5" t="e">
        <f t="shared" si="27"/>
        <v>#DIV/0!</v>
      </c>
      <c r="H139" s="16"/>
      <c r="I139" s="16"/>
    </row>
    <row r="140" spans="2:9" ht="15.5" x14ac:dyDescent="0.35">
      <c r="B140" s="20"/>
    </row>
    <row r="141" spans="2:9" ht="15.5" x14ac:dyDescent="0.35">
      <c r="B141" s="20"/>
    </row>
    <row r="142" spans="2:9" ht="15.5" x14ac:dyDescent="0.35">
      <c r="B142" s="20"/>
    </row>
    <row r="143" spans="2:9" ht="15.5" x14ac:dyDescent="0.35">
      <c r="B143" s="20"/>
    </row>
    <row r="144" spans="2:9" ht="15.5" x14ac:dyDescent="0.35">
      <c r="B144" s="20"/>
    </row>
    <row r="145" spans="2:2" ht="15.5" x14ac:dyDescent="0.35">
      <c r="B145" s="20"/>
    </row>
    <row r="146" spans="2:2" ht="15.5" x14ac:dyDescent="0.35">
      <c r="B146" s="20"/>
    </row>
    <row r="147" spans="2:2" ht="15.5" x14ac:dyDescent="0.35">
      <c r="B147" s="20"/>
    </row>
    <row r="148" spans="2:2" ht="15.5" x14ac:dyDescent="0.35">
      <c r="B148" s="20"/>
    </row>
    <row r="149" spans="2:2" ht="15.5" x14ac:dyDescent="0.35">
      <c r="B149" s="20"/>
    </row>
    <row r="150" spans="2:2" ht="15.5" x14ac:dyDescent="0.35">
      <c r="B150" s="20"/>
    </row>
    <row r="151" spans="2:2" ht="15.5" x14ac:dyDescent="0.35">
      <c r="B151" s="20"/>
    </row>
    <row r="152" spans="2:2" ht="15.5" x14ac:dyDescent="0.35">
      <c r="B152" s="20"/>
    </row>
    <row r="153" spans="2:2" ht="15.5" x14ac:dyDescent="0.35">
      <c r="B153" s="20"/>
    </row>
    <row r="154" spans="2:2" ht="15.5" x14ac:dyDescent="0.35">
      <c r="B154" s="20"/>
    </row>
    <row r="155" spans="2:2" ht="15.5" x14ac:dyDescent="0.35">
      <c r="B155" s="20"/>
    </row>
    <row r="156" spans="2:2" ht="15.5" x14ac:dyDescent="0.35">
      <c r="B156" s="20"/>
    </row>
    <row r="157" spans="2:2" ht="15.5" x14ac:dyDescent="0.35">
      <c r="B157" s="20"/>
    </row>
    <row r="158" spans="2:2" ht="15.5" x14ac:dyDescent="0.35">
      <c r="B158" s="20"/>
    </row>
    <row r="159" spans="2:2" ht="15.5" x14ac:dyDescent="0.35">
      <c r="B159" s="20"/>
    </row>
    <row r="160" spans="2:2" ht="15.5" x14ac:dyDescent="0.35">
      <c r="B160" s="20"/>
    </row>
  </sheetData>
  <sortState ref="J3:K123">
    <sortCondition ref="K3:K123"/>
  </sortState>
  <mergeCells count="5">
    <mergeCell ref="J51:N54"/>
    <mergeCell ref="B73:B74"/>
    <mergeCell ref="B85:B87"/>
    <mergeCell ref="B96:B97"/>
    <mergeCell ref="B60:B61"/>
  </mergeCells>
  <conditionalFormatting sqref="M37:M47">
    <cfRule type="expression" dxfId="0" priority="1">
      <formula>$M$37&lt;0</formula>
    </cfRule>
  </conditionalFormatting>
  <pageMargins left="0.25" right="0.25" top="0.5" bottom="0.5" header="0.3" footer="0.1"/>
  <pageSetup scale="80" orientation="portrait" verticalDpi="300" r:id="rId1"/>
  <headerFooter>
    <oddHeader>&amp;C&amp;F / &amp;A</oddHeader>
    <oddFooter>&amp;L&amp;"-,Italic"&amp;10Copyright © Foundation for Financial Wellness. All Rights Reserved.&amp;C&amp;P / &amp;N&amp;RPrint: &amp;D</oddFooter>
  </headerFooter>
  <rowBreaks count="2" manualBreakCount="2">
    <brk id="58" max="16383" man="1"/>
    <brk id="110" max="16383"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2012-06-07T21:39:53Z</dcterms:created>
  <dcterms:modified xsi:type="dcterms:W3CDTF">2019-05-15T22:41:20Z</dcterms:modified>
</cp:coreProperties>
</file>